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Sheet1!$A$4:$U$14</definedName>
    <definedName name="_xlnm.Print_Titles" localSheetId="0">Sheet1!$1:$4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<sst xmlns="http://schemas.openxmlformats.org/spreadsheetml/2006/main" count="132" uniqueCount="86">
  <si>
    <t>天镇县2024年度新增入库项目汇总表</t>
  </si>
  <si>
    <t>单位：人、亩、栋、只、万元</t>
  </si>
  <si>
    <t>序号</t>
  </si>
  <si>
    <t>责任单位</t>
  </si>
  <si>
    <t>项目名称</t>
  </si>
  <si>
    <t>建设
性质</t>
  </si>
  <si>
    <t>实施地点</t>
  </si>
  <si>
    <t>计划
开工
时间</t>
  </si>
  <si>
    <t>计划
完工
时间</t>
  </si>
  <si>
    <t>项目类别</t>
  </si>
  <si>
    <t>建设
年限</t>
  </si>
  <si>
    <t>建设内容及资金分配计划</t>
  </si>
  <si>
    <t>项目预算总投资</t>
  </si>
  <si>
    <t>预计扶持人数</t>
  </si>
  <si>
    <t>绩效目标</t>
  </si>
  <si>
    <t>联农带农机制</t>
  </si>
  <si>
    <t>小计</t>
  </si>
  <si>
    <t>中央衔接资金</t>
  </si>
  <si>
    <t>省级衔接资金</t>
  </si>
  <si>
    <t>市级衔接资金</t>
  </si>
  <si>
    <t>县级衔接资金</t>
  </si>
  <si>
    <t>其他筹措资金</t>
  </si>
  <si>
    <t>总人数</t>
  </si>
  <si>
    <t>脱贫人数</t>
  </si>
  <si>
    <t>其他人口</t>
  </si>
  <si>
    <t>农业农村局</t>
  </si>
  <si>
    <t>新建日光温室大棚补贴项目</t>
  </si>
  <si>
    <t>新建</t>
  </si>
  <si>
    <t>水桶寺、十里铺村</t>
  </si>
  <si>
    <t>2024年3月</t>
  </si>
  <si>
    <t>2024年12月底</t>
  </si>
  <si>
    <t>产业发展</t>
  </si>
  <si>
    <t>2024年</t>
  </si>
  <si>
    <t>新建温室大棚1000亩，每亩补贴3万元</t>
  </si>
  <si>
    <t>完成1000亩大棚，项目建成后，年均营业收入3亿元，同时带动至少300人务工就业。</t>
  </si>
  <si>
    <t>流转农户土地3000亩；带动至少300人实现务工就业。</t>
  </si>
  <si>
    <t>上吾其村</t>
  </si>
  <si>
    <t>2024年5月</t>
  </si>
  <si>
    <t>新建温室大棚80亩，每亩补贴2万元</t>
  </si>
  <si>
    <t>完成80亩大棚，项目建成后，年均营业收入80万元，同时带动至少30人务工就业。</t>
  </si>
  <si>
    <t>流转农户土地100亩；带动至少30人实现务工就业。</t>
  </si>
  <si>
    <t>贾家屯村</t>
  </si>
  <si>
    <t>2024年6月</t>
  </si>
  <si>
    <t>新建温室大棚210.68亩，每亩补贴2.5万元</t>
  </si>
  <si>
    <t>100</t>
  </si>
  <si>
    <t>20</t>
  </si>
  <si>
    <t>80</t>
  </si>
  <si>
    <t>完成210.68亩大棚，项目建成后，年均营业收入300万元，同时带动至少100人务工就业。</t>
  </si>
  <si>
    <t>流转农户土地300亩；带动至少100人实现务工就业。</t>
  </si>
  <si>
    <t>新建食用菌大棚补贴项目</t>
  </si>
  <si>
    <t>东北街</t>
  </si>
  <si>
    <t>新建食用菌大棚100亩，每亩补贴0.8万元</t>
  </si>
  <si>
    <t>40</t>
  </si>
  <si>
    <t>10</t>
  </si>
  <si>
    <t>30</t>
  </si>
  <si>
    <t>完成100亩大棚，项目建成后，年均营业收入300万元，同时带动至少40人务工就业。</t>
  </si>
  <si>
    <t>流转农户土地150亩；带动至少40人实现务工就业。</t>
  </si>
  <si>
    <t>改造日光温室补贴项目</t>
  </si>
  <si>
    <t>改建</t>
  </si>
  <si>
    <t>孙家店村</t>
  </si>
  <si>
    <t>2024年4月</t>
  </si>
  <si>
    <t>改造日光温室16栋，每亩补贴1万元</t>
  </si>
  <si>
    <t>8</t>
  </si>
  <si>
    <t>2</t>
  </si>
  <si>
    <t>6</t>
  </si>
  <si>
    <t>完成16栋日光温室改造，项目建成后，年均增加产值36万元，同时带动至少8人务工就业。</t>
  </si>
  <si>
    <t>带动至少8人实现务工就业。</t>
  </si>
  <si>
    <t>改造日光温室14栋，每亩补贴1万元</t>
  </si>
  <si>
    <t>完成14栋日光温室改造，项目建成后，年均增加产值10万元，同时带动至少8人务工就业。</t>
  </si>
  <si>
    <t>马圈庠村</t>
  </si>
  <si>
    <t>改造日光温室6栋，每亩补贴1万元</t>
  </si>
  <si>
    <t>完成6栋日光温室改造，项目建成后，年均增加产值10万元以上，同时带动至少5人务工就业。</t>
  </si>
  <si>
    <t>带动至少5人实现务工就业。</t>
  </si>
  <si>
    <t>集约化育苗场补贴项目</t>
  </si>
  <si>
    <t>西沙河村</t>
  </si>
  <si>
    <t>新建集约化育苗场3500平米，一个补贴50万元</t>
  </si>
  <si>
    <t>通过配套育苗设施，使合作社的年育苗能力由1000万株增加到1500万株以上，同时带动10人务工就业。</t>
  </si>
  <si>
    <t>带动至少10人实现务工就业。</t>
  </si>
  <si>
    <t>畜牧服务中心</t>
  </si>
  <si>
    <t>天镇县生猪良种补贴项目</t>
  </si>
  <si>
    <t>天镇县</t>
  </si>
  <si>
    <t>2024年12月</t>
  </si>
  <si>
    <t>完成4000头良种猪的补贴</t>
  </si>
  <si>
    <t>完成4000头生猪良种补贴，带动20人务工就业</t>
  </si>
  <si>
    <t>预计改良一头母猪补贴50元，节约农户成本，增加收益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</si>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</sst>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等线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6" fillId="0" borderId="0">
      <alignment vertical="center"/>
    </xf>
    <xf numFmtId="0" fontId="29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57" fontId="3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  <cellStyle name="常规 2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4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Q4" sqref="Q4"/>
    </sheetView>
  </sheetViews>
  <sheetFormatPr defaultColWidth="9" defaultRowHeight="13.5"/>
  <cols>
    <col min="1" max="1" width="5.81666666666667" customWidth="1"/>
    <col min="2" max="2" width="13.2" style="5" customWidth="1"/>
    <col min="3" max="3" width="13.4916666666667" customWidth="1"/>
    <col min="4" max="4" width="11.5" customWidth="1"/>
    <col min="5" max="5" width="11.2" customWidth="1"/>
    <col min="6" max="7" width="12.375" customWidth="1"/>
    <col min="8" max="8" width="9.36666666666667" customWidth="1"/>
    <col min="9" max="9" width="9.38333333333333" customWidth="1"/>
    <col min="10" max="10" width="27.7" customWidth="1"/>
    <col min="11" max="11" width="9.25" customWidth="1"/>
    <col min="12" max="12" width="7.125" customWidth="1"/>
    <col min="13" max="13" width="8.80833333333333" customWidth="1"/>
    <col min="14" max="16" width="7.38333333333333" customWidth="1"/>
    <col min="17" max="17" width="6.63333333333333" style="6" customWidth="1"/>
    <col min="18" max="18" width="6.38333333333333" customWidth="1"/>
    <col min="19" max="19" width="5.68333333333333" customWidth="1"/>
    <col min="20" max="20" width="23.625" style="5" customWidth="1"/>
    <col min="21" max="21" width="22.3" style="5" customWidth="1"/>
    <col min="22" max="16380" width="9" customWidth="1"/>
  </cols>
  <sheetData>
    <row r="1" s="1" customFormat="1" ht="47" customHeight="1" spans="2:21"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7"/>
      <c r="U1" s="7"/>
    </row>
    <row r="2" s="1" customFormat="1" ht="32" customHeight="1" spans="2:21">
      <c r="B2" s="9"/>
      <c r="C2" s="10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0" t="s">
        <v>1</v>
      </c>
      <c r="R2" s="10"/>
      <c r="S2" s="10"/>
      <c r="T2" s="9"/>
      <c r="U2" s="9"/>
    </row>
    <row r="3" s="2" customFormat="1" ht="32" customHeight="1" spans="1:21">
      <c r="A3" s="12" t="s">
        <v>2</v>
      </c>
      <c r="B3" s="13" t="s">
        <v>3</v>
      </c>
      <c r="C3" s="13" t="s">
        <v>4</v>
      </c>
      <c r="D3" s="14" t="s">
        <v>5</v>
      </c>
      <c r="E3" s="13" t="s">
        <v>6</v>
      </c>
      <c r="F3" s="15" t="s">
        <v>7</v>
      </c>
      <c r="G3" s="15" t="s">
        <v>8</v>
      </c>
      <c r="H3" s="13" t="s">
        <v>9</v>
      </c>
      <c r="I3" s="13" t="s">
        <v>10</v>
      </c>
      <c r="J3" s="13" t="s">
        <v>11</v>
      </c>
      <c r="K3" s="14" t="s">
        <v>12</v>
      </c>
      <c r="L3" s="14"/>
      <c r="M3" s="14"/>
      <c r="N3" s="14"/>
      <c r="O3" s="14"/>
      <c r="P3" s="14"/>
      <c r="Q3" s="14" t="s">
        <v>13</v>
      </c>
      <c r="R3" s="14"/>
      <c r="S3" s="14"/>
      <c r="T3" s="13" t="s">
        <v>14</v>
      </c>
      <c r="U3" s="13" t="s">
        <v>15</v>
      </c>
    </row>
    <row r="4" s="2" customFormat="1" ht="87" customHeight="1" spans="1:21">
      <c r="A4" s="12"/>
      <c r="B4" s="13"/>
      <c r="C4" s="13"/>
      <c r="D4" s="14"/>
      <c r="E4" s="13"/>
      <c r="F4" s="15"/>
      <c r="G4" s="15"/>
      <c r="H4" s="13"/>
      <c r="I4" s="14"/>
      <c r="J4" s="13"/>
      <c r="K4" s="13" t="s">
        <v>16</v>
      </c>
      <c r="L4" s="13" t="s">
        <v>17</v>
      </c>
      <c r="M4" s="13" t="s">
        <v>18</v>
      </c>
      <c r="N4" s="13" t="s">
        <v>19</v>
      </c>
      <c r="O4" s="13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/>
      <c r="U4" s="13"/>
    </row>
    <row r="5" s="3" customFormat="1" ht="75" customHeight="1" spans="1:21">
      <c r="A5" s="16">
        <v>1</v>
      </c>
      <c r="B5" s="17" t="s">
        <v>25</v>
      </c>
      <c r="C5" s="17" t="s">
        <v>26</v>
      </c>
      <c r="D5" s="17" t="s">
        <v>27</v>
      </c>
      <c r="E5" s="17" t="s">
        <v>28</v>
      </c>
      <c r="F5" s="18" t="s">
        <v>29</v>
      </c>
      <c r="G5" s="18" t="s">
        <v>30</v>
      </c>
      <c r="H5" s="17" t="s">
        <v>31</v>
      </c>
      <c r="I5" s="19" t="s">
        <v>32</v>
      </c>
      <c r="J5" s="17" t="s">
        <v>33</v>
      </c>
      <c r="K5" s="26">
        <v>3000</v>
      </c>
      <c r="L5" s="26"/>
      <c r="M5" s="26">
        <v>3000</v>
      </c>
      <c r="N5" s="26"/>
      <c r="O5" s="26"/>
      <c r="P5" s="26"/>
      <c r="Q5" s="17">
        <v>300</v>
      </c>
      <c r="R5" s="17">
        <v>100</v>
      </c>
      <c r="S5" s="17">
        <v>200</v>
      </c>
      <c r="T5" s="17" t="s">
        <v>34</v>
      </c>
      <c r="U5" s="26" t="s">
        <v>35</v>
      </c>
    </row>
    <row r="6" s="3" customFormat="1" ht="66" customHeight="1" spans="1:21">
      <c r="A6" s="16">
        <v>2</v>
      </c>
      <c r="B6" s="17" t="s">
        <v>25</v>
      </c>
      <c r="C6" s="17" t="s">
        <v>26</v>
      </c>
      <c r="D6" s="17" t="s">
        <v>27</v>
      </c>
      <c r="E6" s="17" t="s">
        <v>36</v>
      </c>
      <c r="F6" s="18" t="s">
        <v>37</v>
      </c>
      <c r="G6" s="18" t="s">
        <v>30</v>
      </c>
      <c r="H6" s="17" t="s">
        <v>31</v>
      </c>
      <c r="I6" s="19" t="s">
        <v>32</v>
      </c>
      <c r="J6" s="17" t="s">
        <v>38</v>
      </c>
      <c r="K6" s="17">
        <v>160</v>
      </c>
      <c r="L6" s="17"/>
      <c r="M6" s="17">
        <v>160</v>
      </c>
      <c r="N6" s="17"/>
      <c r="O6" s="17"/>
      <c r="P6" s="17"/>
      <c r="Q6" s="17">
        <v>30</v>
      </c>
      <c r="R6" s="17">
        <v>10</v>
      </c>
      <c r="S6" s="17">
        <v>20</v>
      </c>
      <c r="T6" s="17" t="s">
        <v>39</v>
      </c>
      <c r="U6" s="26" t="s">
        <v>40</v>
      </c>
    </row>
    <row r="7" s="3" customFormat="1" ht="66" customHeight="1" spans="1:21">
      <c r="A7" s="16">
        <v>3</v>
      </c>
      <c r="B7" s="17" t="s">
        <v>25</v>
      </c>
      <c r="C7" s="17" t="s">
        <v>26</v>
      </c>
      <c r="D7" s="17" t="s">
        <v>27</v>
      </c>
      <c r="E7" s="19" t="s">
        <v>41</v>
      </c>
      <c r="F7" s="19" t="s">
        <v>42</v>
      </c>
      <c r="G7" s="18" t="s">
        <v>30</v>
      </c>
      <c r="H7" s="17" t="s">
        <v>31</v>
      </c>
      <c r="I7" s="19" t="s">
        <v>32</v>
      </c>
      <c r="J7" s="19" t="s">
        <v>43</v>
      </c>
      <c r="K7" s="27">
        <v>526.7</v>
      </c>
      <c r="L7" s="27"/>
      <c r="M7" s="27">
        <v>526.7</v>
      </c>
      <c r="N7" s="19"/>
      <c r="O7" s="19"/>
      <c r="P7" s="19"/>
      <c r="Q7" s="19" t="s">
        <v>44</v>
      </c>
      <c r="R7" s="19" t="s">
        <v>45</v>
      </c>
      <c r="S7" s="19" t="s">
        <v>46</v>
      </c>
      <c r="T7" s="17" t="s">
        <v>47</v>
      </c>
      <c r="U7" s="26" t="s">
        <v>48</v>
      </c>
    </row>
    <row r="8" s="3" customFormat="1" ht="78" customHeight="1" spans="1:21">
      <c r="A8" s="16">
        <v>4</v>
      </c>
      <c r="B8" s="17" t="s">
        <v>25</v>
      </c>
      <c r="C8" s="19" t="s">
        <v>49</v>
      </c>
      <c r="D8" s="17" t="s">
        <v>27</v>
      </c>
      <c r="E8" s="19" t="s">
        <v>50</v>
      </c>
      <c r="F8" s="19" t="s">
        <v>37</v>
      </c>
      <c r="G8" s="18" t="s">
        <v>30</v>
      </c>
      <c r="H8" s="17" t="s">
        <v>31</v>
      </c>
      <c r="I8" s="19" t="s">
        <v>32</v>
      </c>
      <c r="J8" s="19" t="s">
        <v>51</v>
      </c>
      <c r="K8" s="27">
        <v>80</v>
      </c>
      <c r="L8" s="27"/>
      <c r="M8" s="27">
        <v>80</v>
      </c>
      <c r="N8" s="19"/>
      <c r="O8" s="19"/>
      <c r="P8" s="19"/>
      <c r="Q8" s="19" t="s">
        <v>52</v>
      </c>
      <c r="R8" s="19" t="s">
        <v>53</v>
      </c>
      <c r="S8" s="19" t="s">
        <v>54</v>
      </c>
      <c r="T8" s="17" t="s">
        <v>55</v>
      </c>
      <c r="U8" s="26" t="s">
        <v>56</v>
      </c>
    </row>
    <row r="9" s="3" customFormat="1" ht="67" customHeight="1" spans="1:21">
      <c r="A9" s="16">
        <v>5</v>
      </c>
      <c r="B9" s="17" t="s">
        <v>25</v>
      </c>
      <c r="C9" s="19" t="s">
        <v>57</v>
      </c>
      <c r="D9" s="19" t="s">
        <v>58</v>
      </c>
      <c r="E9" s="19" t="s">
        <v>59</v>
      </c>
      <c r="F9" s="19" t="s">
        <v>60</v>
      </c>
      <c r="G9" s="19" t="s">
        <v>30</v>
      </c>
      <c r="H9" s="17" t="s">
        <v>31</v>
      </c>
      <c r="I9" s="19" t="s">
        <v>32</v>
      </c>
      <c r="J9" s="19" t="s">
        <v>61</v>
      </c>
      <c r="K9" s="27">
        <v>13.3</v>
      </c>
      <c r="L9" s="27"/>
      <c r="M9" s="27">
        <v>13.3</v>
      </c>
      <c r="N9" s="19"/>
      <c r="O9" s="19"/>
      <c r="P9" s="19"/>
      <c r="Q9" s="19" t="s">
        <v>62</v>
      </c>
      <c r="R9" s="19" t="s">
        <v>63</v>
      </c>
      <c r="S9" s="19" t="s">
        <v>64</v>
      </c>
      <c r="T9" s="17" t="s">
        <v>65</v>
      </c>
      <c r="U9" s="26" t="s">
        <v>66</v>
      </c>
    </row>
    <row r="10" s="4" customFormat="1" ht="65" customHeight="1" spans="1:21">
      <c r="A10" s="16">
        <v>6</v>
      </c>
      <c r="B10" s="17" t="s">
        <v>25</v>
      </c>
      <c r="C10" s="19" t="s">
        <v>57</v>
      </c>
      <c r="D10" s="19" t="s">
        <v>58</v>
      </c>
      <c r="E10" s="19" t="s">
        <v>59</v>
      </c>
      <c r="F10" s="19" t="s">
        <v>60</v>
      </c>
      <c r="G10" s="19" t="s">
        <v>30</v>
      </c>
      <c r="H10" s="17" t="s">
        <v>31</v>
      </c>
      <c r="I10" s="19" t="s">
        <v>32</v>
      </c>
      <c r="J10" s="19" t="s">
        <v>67</v>
      </c>
      <c r="K10" s="20">
        <v>14</v>
      </c>
      <c r="L10" s="20"/>
      <c r="M10" s="20">
        <v>14</v>
      </c>
      <c r="N10" s="20"/>
      <c r="O10" s="20"/>
      <c r="P10" s="20"/>
      <c r="Q10" s="20">
        <v>8</v>
      </c>
      <c r="R10" s="20">
        <v>2</v>
      </c>
      <c r="S10" s="20">
        <v>6</v>
      </c>
      <c r="T10" s="17" t="s">
        <v>68</v>
      </c>
      <c r="U10" s="26" t="s">
        <v>66</v>
      </c>
    </row>
    <row r="11" s="3" customFormat="1" ht="65" customHeight="1" spans="1:21">
      <c r="A11" s="16">
        <v>7</v>
      </c>
      <c r="B11" s="17" t="s">
        <v>25</v>
      </c>
      <c r="C11" s="19" t="s">
        <v>57</v>
      </c>
      <c r="D11" s="19" t="s">
        <v>58</v>
      </c>
      <c r="E11" s="20" t="s">
        <v>69</v>
      </c>
      <c r="F11" s="19" t="s">
        <v>37</v>
      </c>
      <c r="G11" s="19" t="s">
        <v>30</v>
      </c>
      <c r="H11" s="17" t="s">
        <v>31</v>
      </c>
      <c r="I11" s="19" t="s">
        <v>32</v>
      </c>
      <c r="J11" s="19" t="s">
        <v>70</v>
      </c>
      <c r="K11" s="20">
        <v>6</v>
      </c>
      <c r="L11" s="20"/>
      <c r="M11" s="20">
        <v>6</v>
      </c>
      <c r="N11" s="20"/>
      <c r="O11" s="20"/>
      <c r="P11" s="20"/>
      <c r="Q11" s="20">
        <v>5</v>
      </c>
      <c r="R11" s="20">
        <v>1</v>
      </c>
      <c r="S11" s="20">
        <v>4</v>
      </c>
      <c r="T11" s="17" t="s">
        <v>71</v>
      </c>
      <c r="U11" s="26" t="s">
        <v>72</v>
      </c>
    </row>
    <row r="12" s="3" customFormat="1" ht="81" customHeight="1" spans="1:21">
      <c r="A12" s="16">
        <v>8</v>
      </c>
      <c r="B12" s="17" t="s">
        <v>25</v>
      </c>
      <c r="C12" s="19" t="s">
        <v>73</v>
      </c>
      <c r="D12" s="20" t="s">
        <v>27</v>
      </c>
      <c r="E12" s="20" t="s">
        <v>74</v>
      </c>
      <c r="F12" s="21">
        <v>45413</v>
      </c>
      <c r="G12" s="19" t="s">
        <v>30</v>
      </c>
      <c r="H12" s="17" t="s">
        <v>31</v>
      </c>
      <c r="I12" s="19" t="s">
        <v>32</v>
      </c>
      <c r="J12" s="16" t="s">
        <v>75</v>
      </c>
      <c r="K12" s="20">
        <v>50</v>
      </c>
      <c r="L12" s="20"/>
      <c r="M12" s="20">
        <v>50</v>
      </c>
      <c r="N12" s="20"/>
      <c r="O12" s="20"/>
      <c r="P12" s="20"/>
      <c r="Q12" s="20">
        <v>10</v>
      </c>
      <c r="R12" s="20">
        <v>4</v>
      </c>
      <c r="S12" s="20">
        <v>6</v>
      </c>
      <c r="T12" s="29" t="s">
        <v>76</v>
      </c>
      <c r="U12" s="26" t="s">
        <v>77</v>
      </c>
    </row>
    <row r="13" s="3" customFormat="1" ht="50" customHeight="1" spans="1:21">
      <c r="A13" s="16">
        <v>9</v>
      </c>
      <c r="B13" s="17" t="s">
        <v>78</v>
      </c>
      <c r="C13" s="17" t="s">
        <v>79</v>
      </c>
      <c r="D13" s="20" t="s">
        <v>27</v>
      </c>
      <c r="E13" s="22" t="s">
        <v>80</v>
      </c>
      <c r="F13" s="21">
        <v>45413</v>
      </c>
      <c r="G13" s="19" t="s">
        <v>81</v>
      </c>
      <c r="H13" s="17" t="s">
        <v>31</v>
      </c>
      <c r="I13" s="19" t="s">
        <v>32</v>
      </c>
      <c r="J13" s="17" t="s">
        <v>82</v>
      </c>
      <c r="K13" s="28">
        <v>20</v>
      </c>
      <c r="L13" s="28"/>
      <c r="M13" s="28">
        <v>20</v>
      </c>
      <c r="N13" s="28"/>
      <c r="O13" s="28"/>
      <c r="P13" s="28"/>
      <c r="Q13" s="3">
        <v>20</v>
      </c>
      <c r="R13" s="17">
        <v>10</v>
      </c>
      <c r="S13" s="17">
        <v>10</v>
      </c>
      <c r="T13" s="17" t="s">
        <v>83</v>
      </c>
      <c r="U13" s="26" t="s">
        <v>84</v>
      </c>
    </row>
    <row r="14" s="3" customFormat="1" ht="28" customHeight="1" spans="1:21">
      <c r="A14" s="16" t="s">
        <v>85</v>
      </c>
      <c r="B14" s="16"/>
      <c r="C14" s="23"/>
      <c r="D14" s="20"/>
      <c r="E14" s="24"/>
      <c r="F14" s="25"/>
      <c r="G14" s="25"/>
      <c r="H14" s="24"/>
      <c r="I14" s="19"/>
      <c r="J14" s="23"/>
      <c r="K14" s="24">
        <f>SUM(K5:K13)</f>
        <v>3870</v>
      </c>
      <c r="L14" s="24"/>
      <c r="M14" s="24">
        <f>SUM(M5:M13)</f>
        <v>3870</v>
      </c>
      <c r="N14" s="24"/>
      <c r="O14" s="24"/>
      <c r="P14" s="24"/>
      <c r="Q14" s="30"/>
      <c r="R14" s="30"/>
      <c r="S14" s="30"/>
      <c r="T14" s="31"/>
      <c r="U14" s="32"/>
    </row>
  </sheetData>
  <mergeCells count="17">
    <mergeCell ref="B1:U1"/>
    <mergeCell ref="B2:C2"/>
    <mergeCell ref="Q2:U2"/>
    <mergeCell ref="K3:P3"/>
    <mergeCell ref="Q3:S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  <mergeCell ref="U3:U4"/>
  </mergeCells>
  <printOptions horizontalCentered="1"/>
  <pageMargins left="0.236111111111111" right="0.196527777777778" top="0.629861111111111" bottom="0.511805555555556" header="0.511805555555556" footer="0.511805555555556"/>
  <pageSetup paperSize="9" scale="60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yqz</dc:creator>
  <cp:lastModifiedBy>Administrator</cp:lastModifiedBy>
  <dcterms:created xsi:type="dcterms:W3CDTF">2018-10-30T02:06:00Z</dcterms:created>
  <dcterms:modified xsi:type="dcterms:W3CDTF">2024-09-06T03:08:52Z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2052-12.1.0.18166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false</vt:bool>
  </property>
  <property fmtid="{D5CDD505-2E9C-101B-9397-08002B2CF9AE}" pid="5" name="ICV">
    <vt:lpwstr>FA9AF3E277BE4F0187B115415C7D82EB_13</vt:lpwstr>
  </property>
</Properties>
</file>