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2026" sheetId="3" r:id="rId1"/>
  </sheets>
  <definedNames>
    <definedName name="_xlnm._FilterDatabase" localSheetId="0" hidden="1">'2026'!$A$5:$Y$40</definedName>
    <definedName name="_xlnm.Print_Titles" localSheetId="0">'2026'!$1:$5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<sst xmlns="http://schemas.openxmlformats.org/spreadsheetml/2006/main" count="343" uniqueCount="221">
  <si>
    <t>天镇县2026年度巩固拓展脱贫攻坚成果和乡村振兴项目拟实施计划表</t>
  </si>
  <si>
    <t>序号</t>
  </si>
  <si>
    <t>项目类别</t>
  </si>
  <si>
    <t>乡镇</t>
  </si>
  <si>
    <t>村</t>
  </si>
  <si>
    <t>项目名称</t>
  </si>
  <si>
    <t>建设性质</t>
  </si>
  <si>
    <t>实施地点</t>
  </si>
  <si>
    <t>实施期限</t>
  </si>
  <si>
    <t>责任单位</t>
  </si>
  <si>
    <t>实施单位及责任人</t>
  </si>
  <si>
    <t>建设内容及规模</t>
  </si>
  <si>
    <t>资金来源及规模</t>
  </si>
  <si>
    <t>绩效目标</t>
  </si>
  <si>
    <t>联农带农机制</t>
  </si>
  <si>
    <t>受益对象</t>
  </si>
  <si>
    <t>二级项目类型</t>
  </si>
  <si>
    <t>项目子类型</t>
  </si>
  <si>
    <t>计划开
工时间</t>
  </si>
  <si>
    <t>计划完
工时间</t>
  </si>
  <si>
    <t>预算
总投资
（万元）</t>
  </si>
  <si>
    <t>其中</t>
  </si>
  <si>
    <t>受益村数（个）</t>
  </si>
  <si>
    <t>受益户数（户）</t>
  </si>
  <si>
    <t>受益人口数（人）</t>
  </si>
  <si>
    <t>衔接资金
（万元）</t>
  </si>
  <si>
    <t>其他资金
（万元）</t>
  </si>
  <si>
    <t>受益脱贫村数（个）</t>
  </si>
  <si>
    <t>受益脱贫户数及防止返贫监测对象户数（户）</t>
  </si>
  <si>
    <t>受益脱贫人口数及防止返贫监测对象人口数（人）</t>
  </si>
  <si>
    <t>产业发展</t>
  </si>
  <si>
    <t>天镇县食用菌产业化集群项目（二期）</t>
  </si>
  <si>
    <t>新建</t>
  </si>
  <si>
    <t>贾家屯村</t>
  </si>
  <si>
    <t>贾家屯乡人民政府</t>
  </si>
  <si>
    <t>贾家屯村委会 郭宏明</t>
  </si>
  <si>
    <t>项目总投资3280万元，占地200亩，其中企业自筹资金2300万元，用于新建育种、育菌棚150栋以及配套喷淋温控系统；新建配套加工车间3000㎡，烘干车间2000㎡；申请衔接资金980万元，用于新建配套香菇培育网格架460万元，新建围墙、给排水系统、护坝、道路等280万元，新建冷库240万</t>
  </si>
  <si>
    <t>立足资源优势和比较优势，依靠食用菌种植科学技术，发展区域主导产业，建设特色的优质农产品基地。</t>
  </si>
  <si>
    <t>项目的运营，可增加就业岗位120个，形成村集体资产，可增加村集体资产性收益。</t>
  </si>
  <si>
    <t>张西河乡2026年张西河村设施蔬菜大棚项目</t>
  </si>
  <si>
    <t>张西河村</t>
  </si>
  <si>
    <t>张西河乡人民政府</t>
  </si>
  <si>
    <t>张西河乡人民政府
王江</t>
  </si>
  <si>
    <t>该项目规划申请衔接资金180万元，用于新建70栋钢结构大棚，配套砂石路、灌溉系统；村集体通过对接企业自筹资金9万元，用于土地流转</t>
  </si>
  <si>
    <t>项目建成后，依托我县成熟的设施蔬菜产业和我乡已有的种植规模，继续发挥集群优势，促进农业现代化，增加农民收入。</t>
  </si>
  <si>
    <t>该项目建成后，年可增加村体经济收益13万，提供就业位25个，月增收3000元。</t>
  </si>
  <si>
    <t>张西河乡2026年代家屯村设施蔬菜大棚项目</t>
  </si>
  <si>
    <t>代家屯村</t>
  </si>
  <si>
    <t>该项目规划申请衔接资金186万元，用于新建70栋钢结构大棚，配套砂石路、灌溉系统及排水系统等；村集体通过对接企业自筹资金9万元，用于土地流转</t>
  </si>
  <si>
    <t>张西河乡2026年深沟窑村设施蔬菜大棚项目</t>
  </si>
  <si>
    <t>深沟窑村</t>
  </si>
  <si>
    <t>该项目规划申请衔接资金338万元，用于新建130栋钢结构大棚，配套砂石路、灌溉系统及排水系统等；村集体通过对接企业自筹资金18万元，用于土地流转</t>
  </si>
  <si>
    <t>该项目建成后，年可增加村体经济收益24万，提供就业位50个，月增收3000元。</t>
  </si>
  <si>
    <t>天镇县肉兔育肥设备配套项目</t>
  </si>
  <si>
    <t>朱家屯村</t>
  </si>
  <si>
    <t>项目规划申请衔接资金234万元为现代化高标准育肥车间配套安装三套笼养、自动喂料、自动清粪等系统；企业自筹资金300万元，用于厂房建设、土地平整及硬化。</t>
  </si>
  <si>
    <t>该项目建成后，将形成标准化、自动化、高效益的肉兔育肥产能，显著提升养殖效率和产品质量，完善肉兔种养加销产业链条，推动天镇县肉兔产业升级和区域经济发展；同时，有效带动当地农户参与产业链，实现稳定增收。</t>
  </si>
  <si>
    <t>该项目建成后，年可增加村集体经济收益11万，提供就业岗位1—2个，月增收3000元依托产业链项目，辐射带动周边农户发展肉兔养殖庭院经济。</t>
  </si>
  <si>
    <t>乡村建设行动</t>
  </si>
  <si>
    <t>天镇县张西河乡下营村以工代赈项目</t>
  </si>
  <si>
    <t>下营堡村</t>
  </si>
  <si>
    <t>项目总投资460万元，其中，项目建安费428.71万元、独立费用31.29万元。项目建设潜坝3处45m，新建护地堤1780米。</t>
  </si>
  <si>
    <t>本项目可减少洪水对周边农田的破坏，保障农户生产生活、拓展发展空间。通过 “农村公益性基础设施建设 + 劳务报酬发放 + 就业技能培训 + 公益性岗位设置” 的以工代赈模式，提高劳务报酬占比，带动群众就地就业增收，激发脱贫致富内生动力、形成示范效应，进而提升乡村 “造血” 功能，为乡村振兴提供有效支撑。</t>
  </si>
  <si>
    <t>以工代赈项目实施中开展就业技能培训，可提升农民素质与劳动水平；建成后结合管护需求，助力脱贫群众及农村低收入人口就近就业，既为群众带来增收实惠，体现了党和政府对农村发展与农民生活的关心支持，又密切了干群关系、增强了农民务农信心，有效促进农村稳定发展。</t>
  </si>
  <si>
    <t>马家皂乡安家皂村地棚膜生产加工项目</t>
  </si>
  <si>
    <t>马家皂乡安家皂村</t>
  </si>
  <si>
    <t>马家皂乡人民政府</t>
  </si>
  <si>
    <t>马家皂乡人民政府
薛润飞</t>
  </si>
  <si>
    <t>总投资3086万元，新建地棚膜生产加工厂房，总建筑面积1600.0平方米，建筑总长度80.0m，总宽度20.0m，共一层，厂房建筑高度28.0m，轻型门式刚架结构。衔接资金1389万元用于建筑安装工程费、设备购置费。</t>
  </si>
  <si>
    <t>带动增加就近就业90人，村集体年增加收入80万元，对促进乡村振兴、带动区域经济发展有巨大推动作用。</t>
  </si>
  <si>
    <t>项目建成后，可增加村民养殖收入，促进村民务工就业，带动村民增产增收，同时壮大村集体经济收入，改善村民生产生活水平，促进当地社会经济稳步发展</t>
  </si>
  <si>
    <t>马家皂乡袁家皂村街巷环境整治项目（少数民族发展）</t>
  </si>
  <si>
    <t>袁家皂村</t>
  </si>
  <si>
    <t>袁家皂村委会  高存厚</t>
  </si>
  <si>
    <t>混凝土硬化道路2900平米，砌筑矮砖墙2360米。</t>
  </si>
  <si>
    <t>项目实施后，可方便村民日常出行，改善村庄基础设施条件和人居环境</t>
  </si>
  <si>
    <t>通过实施该项目，改善了村民的生产生活环境，同时方便了村民出行，提升村庄的整体形象，为美丽乡村建设提供坚实基础</t>
  </si>
  <si>
    <t>天镇县新平堡镇辛庄子村养猪厂建设项目</t>
  </si>
  <si>
    <t>辛庄子村</t>
  </si>
  <si>
    <t>新平堡镇人民政府</t>
  </si>
  <si>
    <t>新平堡镇人民政府
李国强</t>
  </si>
  <si>
    <t>本项目占地 6.5 亩，建筑面积 2916 ㎡。主要建设内容为新建猪舍 2座，配套水、电、暖工程，新建配套用房。</t>
  </si>
  <si>
    <t>增加农户就业机会，带动村民务工；壮大村集体经济，提高畜牧生产收益。</t>
  </si>
  <si>
    <t>增加农户就业机会，带动村民增收</t>
  </si>
  <si>
    <t>天镇县新平堡镇新平堡村食用菌大棚建设项目</t>
  </si>
  <si>
    <t>新平堡村五里墩村</t>
  </si>
  <si>
    <t>食用菌生产大棚110栋，总建筑面积74250.00平方米（9m*75m），（双拱棚77栋、半坡棚33栋）。</t>
  </si>
  <si>
    <t>项目建成后，可有效提高村民经济收入和村集体收入，同时部分脱贫户可以就近务工。</t>
  </si>
  <si>
    <t>天镇县新平堡镇新平堡村食用菌大棚配套建设项目</t>
  </si>
  <si>
    <t>新平堡村</t>
  </si>
  <si>
    <r>
      <rPr>
        <sz val="11"/>
        <color rgb="FF000000"/>
        <rFont val="宋体"/>
        <charset val="134"/>
      </rPr>
      <t>项目主要建设食用菌生产基地配套设施，其中：新建冷库1座，建筑面积1200.00m</t>
    </r>
    <r>
      <rPr>
        <sz val="11"/>
        <color rgb="FF000000"/>
        <rFont val="方正书宋_GBK"/>
        <charset val="134"/>
      </rPr>
      <t>²</t>
    </r>
    <r>
      <rPr>
        <sz val="11"/>
        <color rgb="FF000000"/>
        <rFont val="宋体"/>
        <charset val="134"/>
      </rPr>
      <t>，以及室外道路铺装、室外水电管线等。</t>
    </r>
  </si>
  <si>
    <t>天镇县新平堡镇新平堡村食用菌菌棒加工厂建设项
目</t>
  </si>
  <si>
    <r>
      <rPr>
        <sz val="11"/>
        <color rgb="FF000000"/>
        <rFont val="宋体"/>
        <charset val="134"/>
      </rPr>
      <t>项目新建食用菌菌棒加工车间一栋，总建筑面积4000m</t>
    </r>
    <r>
      <rPr>
        <sz val="11"/>
        <color rgb="FF000000"/>
        <rFont val="方正书宋_GBK"/>
        <charset val="134"/>
      </rPr>
      <t>²</t>
    </r>
    <r>
      <rPr>
        <sz val="11"/>
        <color rgb="FF000000"/>
        <rFont val="宋体"/>
        <charset val="134"/>
      </rPr>
      <t>，并配置
食用菌生产菌棒生产线1套、香菇烘干机2套等。</t>
    </r>
  </si>
  <si>
    <t>天镇县新平堡镇新平堡村土豆淀粉加工车间项目</t>
  </si>
  <si>
    <t>改造厂房300平方米，购置淀粉加工生产线1套（含清洗、粉碎、过滤、干燥设备）</t>
  </si>
  <si>
    <t>带动周边土豆种植业的发展，提高村民经济收入和村集体收入，同时部分脱贫户可以就近务工。</t>
  </si>
  <si>
    <t>带动土豆种植业发展，增加农户就业机会，带动村民增收</t>
  </si>
  <si>
    <t>天镇县肉兔深加工设备配套项目</t>
  </si>
  <si>
    <t>项目规划申请衔接资金500万元为天镇县肉兔深加工厂配套解冻清洗车间，分割、腌制前处理车间，热厨车间，内包装车间，杀菌、清洗车间，工器具车间及冷库、储存车间等车间的配套设备；企业自筹资金300万元，用于厂房建设、土地平整及硬化。</t>
  </si>
  <si>
    <t>该项目建成后，将填补我县熟食加工空白，显著提升肉兔产业效益，完善肉兔种养加销产业链条，推动天镇县肉兔产业升级和区域经济发展。</t>
  </si>
  <si>
    <t>该项目建成后，年可增加村集体经济收益25万，提供就业岗位1—2个，月增收3000元，依托产业链项目，辐射带动周边农户发展肉兔养殖庭院经济。</t>
  </si>
  <si>
    <t>天镇县玉泉镇王进堡村冷冻库建设项目</t>
  </si>
  <si>
    <t>王进堡村</t>
  </si>
  <si>
    <t>玉泉镇人民政府</t>
  </si>
  <si>
    <t>玉泉镇人民政府张晨</t>
  </si>
  <si>
    <t>新建冷冻库1座，总建筑面积406.25㎡，地上一层，檐口高度8.0m，门式钢架结构。</t>
  </si>
  <si>
    <t>项目建成后，预计村集体年增收约11.2万元。</t>
  </si>
  <si>
    <t>施工过程中，通过务工带动收入；集体经济增收。</t>
  </si>
  <si>
    <t>天镇县玉泉镇王进堡村玻璃温室育苗项目</t>
  </si>
  <si>
    <t>新建高标准钢架构造太阳能冬暖式连栋玻璃温室育苗1座（总建筑面积3346.56平方米（长*宽66m*50m），共一层，厂房檐口高度6.50m，钢桁架结构），配套智能化控制系统（温度、湿度、光照）、灌溉施肥系统、补光系统及苗木管理设施等</t>
  </si>
  <si>
    <t>年育苗能力500万株，预计村集体年增收约32.7万元。</t>
  </si>
  <si>
    <t>天镇县玉泉镇唐八里村食用菌基地提质扩能及冷库配套建设项目</t>
  </si>
  <si>
    <t>唐八里村</t>
  </si>
  <si>
    <t>新建食用菌冷库1座，总建筑面积576㎡，地上一层，库内净高3.2m，门式钢架结构，其中蘑菇保鲜库6间，每间78㎡，分选间1间108㎡，并配套16米地泵一台、30装载机一台等。食用菌冷棚100栋以及菌架、喷淋系统、机井、砂石路、围网等配套设施。</t>
  </si>
  <si>
    <t>项目实施后，预计村集体年增收约11.4万元。</t>
  </si>
  <si>
    <t>天镇县于八里村设施农业育苗示范园区配套建设项目</t>
  </si>
  <si>
    <t>于八里村</t>
  </si>
  <si>
    <t>新建砂石道路12741.15㎡,围挡19 00.05m,排水渠13766m,室外高压线缆1500.0m以及一台350KVA变压器等工程。</t>
  </si>
  <si>
    <t>通过配套设施的完善有效保障设施农业育苗示范园区的正常运营，助力农业产业转型升级。同时，创造就业岗位，增加村民收入。</t>
  </si>
  <si>
    <t>施工过程中，通过务工带动收入；通过配套设施的完善有效保障设施农业育苗示范园区的正常运营。</t>
  </si>
  <si>
    <t>胡家屯村食用菌培育项目</t>
  </si>
  <si>
    <t>胡家屯村</t>
  </si>
  <si>
    <t>米薪关镇人民政府</t>
  </si>
  <si>
    <t>米薪关镇人民政府    贾 宁</t>
  </si>
  <si>
    <t>平整土地130亩，建养菌棚及出菇棚80个，配套水电路、储藏冷库、管理房等。</t>
  </si>
  <si>
    <t>引进食用菌种植，发展新型产业；带动相关产业发展。</t>
  </si>
  <si>
    <t>通过项目建设，实现务工带动50余人；通过项目带动村民增收，并带动相关产业发展；村集体项目综合收益率每年不少于政府投资的6%。</t>
  </si>
  <si>
    <t>米薪关村蔬菜冷棚项目</t>
  </si>
  <si>
    <t>米薪关村</t>
  </si>
  <si>
    <t>平田整地120亩并改良120亩，建标准化冷棚100个，并配套水电路及管道工程，管理房等。</t>
  </si>
  <si>
    <t>项目建成后，可发展冷棚蔬菜种植，带动相关产业发展</t>
  </si>
  <si>
    <t>通过项目建设，实现务工带动20余人；项目建成后村民通过耕地出租每亩可收入5—800元，120亩共可收入7万多元；项目运行可吸纳100余人临时就业，增加村民收入；村集体通过出租的方式，项目综合收益每年不少于项目投入的6%。</t>
  </si>
  <si>
    <t>天镇县百万只肉兔屠宰深加工项目</t>
  </si>
  <si>
    <t>建成占地14亩，建屠宰车间1500平米，分割车间400平米，污水处理车间200平米，冷库400平米，管理房200平米，围墙、大门等。</t>
  </si>
  <si>
    <t>建成年屠宰肉兔100万只的屠宰场，促进本地肉兔养殖产业发展，延伸肉兔产业链，提高产品附加值。</t>
  </si>
  <si>
    <t>通过完成项目建设，实现务工带动40余人；通过出租，项目综合收益率每年不少于投资的6%；通过项目带动10户村民增收，并带动相关产业发展。</t>
  </si>
  <si>
    <t>卅里铺乡设施蔬菜分拣棚及配套建设项目
（二期）</t>
  </si>
  <si>
    <t>扩建</t>
  </si>
  <si>
    <t>卅里铺乡刘家庄村</t>
  </si>
  <si>
    <t>卅里铺乡人民政府</t>
  </si>
  <si>
    <t>刘家庄村
杨艾</t>
  </si>
  <si>
    <t>扩建卅里铺乡设施蔬菜分拣棚，新建设施蔬菜分拣棚排水沟106米；周边地面及道路硬化1300平米；延伸通道一钢结构及屋面506.7平米；延伸通道二钢结构及屋面446.4平米；制安菜品收购公示屏及其他零星工程。</t>
  </si>
  <si>
    <t>项目实施后，预计脱贫人口增收20000元/人，村增加经济收入12万元。</t>
  </si>
  <si>
    <t>带动周边村庄发展蔬菜种植800亩，为村民提供务工岗位40个，增加的村集体收益可以为无劳、弱劳脱贫人口提供生活补助。</t>
  </si>
  <si>
    <t>逯家湾镇李二口村养殖业设施建设项目</t>
  </si>
  <si>
    <t>李二口村</t>
  </si>
  <si>
    <t>逯家湾镇人民政府</t>
  </si>
  <si>
    <t>李二口村民委员会雷占财</t>
  </si>
  <si>
    <t>平整10亩建设用地，新盖5套管理用房，建设彩钢棚圈5处每处200平米，搭建简易房建设草料房、堆粪场。</t>
  </si>
  <si>
    <t>项目实施后，保障景区环境卫生，人畜分离，便于养殖大户统一管理，扩大规模带动经济发展。</t>
  </si>
  <si>
    <t>通过项目实施，村内环境卫生极大改善，提升游客观量，带动群众增加收入，提升满意度。</t>
  </si>
  <si>
    <t>逯家湾镇夏小堡村养殖业设施建设项目</t>
  </si>
  <si>
    <t>夏小堡村</t>
  </si>
  <si>
    <t>夏小堡村民委员会宋建</t>
  </si>
  <si>
    <t>平整建设用地12亩，建设彩钢棚圈6处，每处200平米，建6间管理用房，建简易房建设草料房、堆粪场。</t>
  </si>
  <si>
    <t>项目实施后，保障村内环境卫生，扩大规模带动经济发展。帮助村民增加经济收入。</t>
  </si>
  <si>
    <t>通过项目实施，村内环境卫生极大改善，带动群众增加收入，提升满意度。</t>
  </si>
  <si>
    <t>一畔庄村蔬菜大棚种植项目</t>
  </si>
  <si>
    <t>谷前堡村</t>
  </si>
  <si>
    <t>谷前堡镇人民政府</t>
  </si>
  <si>
    <t>谷前堡镇人民政府
王彦飞</t>
  </si>
  <si>
    <t>占地350亩，建设50栋温室大棚及其配套水电路基础设施（给排水设施、三平一推等）形成产业集聚优势。</t>
  </si>
  <si>
    <t>项目建成后年育苗能力1000万株，预计村集体年增收约32.7万元。</t>
  </si>
  <si>
    <t>薛三墩村以特色种植为核心的农业产业一体化建设项目</t>
  </si>
  <si>
    <t>改建</t>
  </si>
  <si>
    <t>薛三墩村</t>
  </si>
  <si>
    <t>逯家湾镇白文斌</t>
  </si>
  <si>
    <t>该项目在一号玻璃温室：升级改造，引进种苗、品种繁育、品种展示、购置新建设备设施等（蔬果、种苗繁育）、二号玻璃温室：升级改造、引进种苗、新建购置种植所需的材料设备设施等（水果）、新建双层日光温室和特色种植并配套智慧农业、水肥一体及环境温度调控设施设备等、新建原料库、成品库、气调保鲜库等。</t>
  </si>
  <si>
    <t>项目实施后，现有农业资产从低效生产到高效服务与品牌价值的战略转型，壮大村集体经济。</t>
  </si>
  <si>
    <t>通过项目实施，打造一个让游客“可看、可学、可玩、可品”的公共农业科技乐园。将秉承“科技引领、品质为先、三产融合、持续发展”的理念，通过引入新的管理模式、拓展多元营收渠道，确保项目在社会效益与生态效益上取得全面成功。</t>
  </si>
  <si>
    <t>天镇县米薪关镇神头山养殖场建设项目</t>
  </si>
  <si>
    <t>于西堡村</t>
  </si>
  <si>
    <t>平整建设用地42亩，建设彩钢棚圈6处，建6间管理用房，建简易房建设草料房、堆粪场以及水电配套等设施。</t>
  </si>
  <si>
    <t>打造神头山农旅融合发展，进一步启动天镇县神头山文旅发展。</t>
  </si>
  <si>
    <t>通过完成项目建设，实现务工带动100余人；通过启动神头山文旅发展，带动相关产业发展，增加村民收入。</t>
  </si>
  <si>
    <t>2026年天镇县“十万头”肉牛扩繁提质工程项目</t>
  </si>
  <si>
    <t>11个乡镇</t>
  </si>
  <si>
    <t>畜牧兽医服务中心</t>
  </si>
  <si>
    <t>畜牧兽医服务中心丁斌武13903527513</t>
  </si>
  <si>
    <t>新增基础母牛2600头左右，主要扶持政策措施有购牛贷款贴息、优质冻精采购、人工配种补贴、自主购牛补贴、肉牛产业发展龙头企业补贴、落地检疫检测等。</t>
  </si>
  <si>
    <t>项目通过采购优质冻精、人工配种补贴、购牛贷款贴息、自主购牛补贴、肉牛产业发展龙头企业补贴、落地检疫等扶持政策，有效改良全县肉牛品种，不断实现肉牛扩群增量，提高全县肉牛产业发展壮大，增加群众收入，助力乡村振兴。</t>
  </si>
  <si>
    <t>项目建成后，新增能繁母牛2600头左右，累计可带动农户1524户4534人，其中脱贫户及防止返贫监测对象户517户1538人，一般农户1007户2996人，有效促进全县肉牛产业发展壮大。</t>
  </si>
  <si>
    <t>天镇县小额信贷贴息项目</t>
  </si>
  <si>
    <t>放贷金融机构</t>
  </si>
  <si>
    <t>天镇县农业农村局</t>
  </si>
  <si>
    <t>农业农村局
李鹏</t>
  </si>
  <si>
    <t>对获得贷款脱贫户300户小额信贷给予贴息</t>
  </si>
  <si>
    <t>通过按月对获得贷款户进行全额贴息，使其发展产业不断增加收入。</t>
  </si>
  <si>
    <t>300获贷户年增收达3千元以上</t>
  </si>
  <si>
    <t>就业项目</t>
  </si>
  <si>
    <t>天镇县脱贫劳动力外出务工一次性交通补贴项目</t>
  </si>
  <si>
    <t>天镇县各乡镇</t>
  </si>
  <si>
    <t>对全县约8500人脱贫劳动力外出务工给予交通补贴</t>
  </si>
  <si>
    <t>项目实施后，预计外出务工的脱贫人口人均增收600元，力争对外出务工脱贫劳动力符合发放条件的做到应补尽补。</t>
  </si>
  <si>
    <t>鼓励脱贫劳动力外出务工，增加工资性收入，稳固脱贫成果。</t>
  </si>
  <si>
    <t>巩固三保障成果</t>
  </si>
  <si>
    <t>天镇县2025—2026学年雨露计划补助项目</t>
  </si>
  <si>
    <t>全县11乡镇及社区治理服务中心</t>
  </si>
  <si>
    <t>用于补助脱贫户家庭大中专、技校职高在校学生约1266人，每人3000元。</t>
  </si>
  <si>
    <t>通过教育扶贫资助，缓解脱贫户家庭教育经济压力，降低学生辍学率。脱贫户家庭学生受资助后，可减少家庭教育支出3000元，有利于巩固脱贫成果。</t>
  </si>
  <si>
    <t>脱贫户家庭学生受资助后，可减少家庭教育支出3000元，有利于巩固脱贫成果。</t>
  </si>
  <si>
    <t>2026年天镇县地膜科学使用回收项目</t>
  </si>
  <si>
    <t>天镇县范围内</t>
  </si>
  <si>
    <t>科学使用并回收1万亩加厚高强度地膜及5万亩全生物降解地膜</t>
  </si>
  <si>
    <t>项目实施后，可提高农作物产量，增加农民收入；另外使用高强度地膜方便回收，减少人员支出，并有效减少白色污染，降低地膜对土壤、水源、大气造成的污染，极大改善全县农业生产生态环境。</t>
  </si>
  <si>
    <t>通过间接补助方式，有效降低脱贫户或一般农户种植生产前期投入，提升作物产量增加收入。</t>
  </si>
  <si>
    <t>天镇县全国现代设施农业创新引领区标准化建设项目</t>
  </si>
  <si>
    <t>续建</t>
  </si>
  <si>
    <t>农业农村局
吴彦宇</t>
  </si>
  <si>
    <t>在全县设施大棚区域配套智能水肥系统、智能放风系统、温室种植环境采集系统、气象采集站、虫情测报系统等设施。秸秆再利用项目在天镇县田鑫粪污处理有限公司现有厂区内，利用现有建筑物，购置槽式双轮盘翻抛机、移位车、包装机、破碎机、钩机等有机肥生产设备。</t>
  </si>
  <si>
    <t>项目实施后，以物联网、大数据等现代信息技术推动农业管理模式向智慧化转型，推动蔬菜生产从“人工经验管理”向“自动化作业、精准化管控”转变，有效提升作物产量与品质，降低生产能耗与人工成本。</t>
  </si>
  <si>
    <t>为种植户提供智能化设备，降低生产能耗与人工成本，</t>
  </si>
  <si>
    <t>务工补助</t>
  </si>
  <si>
    <t>交通费补助</t>
  </si>
  <si>
    <t>天镇县脱贫劳动力外出务工就业和扶贫车间务工就业稳岗补助项目</t>
  </si>
  <si>
    <t>天镇县人力资源和社会保障局</t>
  </si>
  <si>
    <t>天镇县人力资源和社会保障局杨文晋</t>
  </si>
  <si>
    <t>支持脱贫劳动力外出务工就业和帮扶车间务工就业人数5000人</t>
  </si>
  <si>
    <t>项目实施后，可完成补贴5000人，力争对外出务工劳动力做到应补尽补</t>
  </si>
  <si>
    <t>可补贴5000人，鼓励脱贫劳动力外出务工，增加工资性收入，稳固脱贫成果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</si>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</sst>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1">
    <font>
      <sz val="11"/>
      <name val="宋体"/>
      <charset val="134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22"/>
      <name val="方正小标宋简体"/>
      <charset val="134"/>
    </font>
    <font>
      <b/>
      <sz val="12"/>
      <name val="宋体"/>
      <charset val="134"/>
    </font>
    <font>
      <sz val="11"/>
      <name val="宋体"/>
      <charset val="0"/>
      <scheme val="minor"/>
    </font>
    <font>
      <sz val="11"/>
      <name val="宋体"/>
      <charset val="134"/>
      <scheme val="major"/>
    </font>
    <font>
      <sz val="12"/>
      <name val="宋体"/>
      <charset val="134"/>
      <scheme val="minor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方正书宋_GBK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6" borderId="10" applyNumberFormat="0" applyAlignment="0" applyProtection="0">
      <alignment vertical="center"/>
    </xf>
    <xf numFmtId="0" fontId="32" fillId="7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57" fontId="7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 wrapText="1"/>
    </xf>
    <xf numFmtId="57" fontId="0" fillId="0" borderId="1" xfId="0" applyNumberFormat="1" applyFont="1" applyFill="1" applyBorder="1" applyAlignment="1">
      <alignment horizontal="center" vertical="center" wrapText="1"/>
    </xf>
    <xf numFmtId="57" fontId="7" fillId="0" borderId="1" xfId="0" applyNumberFormat="1" applyFont="1" applyFill="1" applyBorder="1" applyAlignment="1">
      <alignment horizontal="center" vertical="center"/>
    </xf>
    <xf numFmtId="57" fontId="9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2"/>
  <sheetViews>
    <sheetView tabSelected="1" zoomScale="85" zoomScaleNormal="85" workbookViewId="0">
      <pane ySplit="5" topLeftCell="A37" activePane="bottomLeft" state="frozen"/>
      <selection/>
      <selection pane="bottomLeft" activeCell="N39" sqref="N39"/>
    </sheetView>
  </sheetViews>
  <sheetFormatPr defaultColWidth="9" defaultRowHeight="14.25"/>
  <cols>
    <col min="1" max="1" width="6.175" style="1" customWidth="1"/>
    <col min="2" max="2" width="9" style="1"/>
    <col min="3" max="3" width="12.2" style="1" hidden="1" customWidth="1"/>
    <col min="4" max="4" width="11.9416666666667" style="1" hidden="1" customWidth="1"/>
    <col min="5" max="6" width="9" style="1" hidden="1" customWidth="1"/>
    <col min="7" max="7" width="8.98333333333333" style="2" customWidth="1"/>
    <col min="8" max="9" width="9" style="1"/>
    <col min="10" max="11" width="10.8083333333333" style="1" customWidth="1"/>
    <col min="12" max="12" width="9" style="1"/>
    <col min="13" max="13" width="12.075" style="1" customWidth="1"/>
    <col min="14" max="14" width="26.675" style="1" customWidth="1"/>
    <col min="15" max="15" width="10.375" style="1"/>
    <col min="16" max="16" width="10.175" style="1" customWidth="1"/>
    <col min="17" max="17" width="9" style="1"/>
    <col min="18" max="18" width="19.8" style="1" customWidth="1"/>
    <col min="19" max="19" width="17.6916666666667" style="1" customWidth="1"/>
    <col min="20" max="22" width="9" style="1"/>
    <col min="23" max="23" width="9" style="3"/>
    <col min="24" max="16384" width="9" style="1"/>
  </cols>
  <sheetData>
    <row r="1" ht="29.25" spans="1:25">
      <c r="A1" s="4" t="s">
        <v>0</v>
      </c>
      <c r="B1" s="4"/>
      <c r="C1" s="4"/>
      <c r="D1" s="4"/>
      <c r="E1" s="4"/>
      <c r="F1" s="4"/>
      <c r="G1" s="31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3" ht="15.75" spans="1:25">
      <c r="A3" s="5" t="s">
        <v>1</v>
      </c>
      <c r="B3" s="6" t="s">
        <v>2</v>
      </c>
      <c r="C3" s="7"/>
      <c r="D3" s="7"/>
      <c r="E3" s="5" t="s">
        <v>3</v>
      </c>
      <c r="F3" s="5" t="s">
        <v>4</v>
      </c>
      <c r="G3" s="32" t="s">
        <v>5</v>
      </c>
      <c r="H3" s="5" t="s">
        <v>6</v>
      </c>
      <c r="I3" s="5" t="s">
        <v>7</v>
      </c>
      <c r="J3" s="5" t="s">
        <v>8</v>
      </c>
      <c r="K3" s="5"/>
      <c r="L3" s="5" t="s">
        <v>9</v>
      </c>
      <c r="M3" s="6" t="s">
        <v>10</v>
      </c>
      <c r="N3" s="5" t="s">
        <v>11</v>
      </c>
      <c r="O3" s="5" t="s">
        <v>12</v>
      </c>
      <c r="P3" s="5"/>
      <c r="Q3" s="5"/>
      <c r="R3" s="5" t="s">
        <v>13</v>
      </c>
      <c r="S3" s="5" t="s">
        <v>14</v>
      </c>
      <c r="T3" s="5" t="s">
        <v>15</v>
      </c>
      <c r="U3" s="5"/>
      <c r="V3" s="5"/>
      <c r="W3" s="5"/>
      <c r="X3" s="5"/>
      <c r="Y3" s="5"/>
    </row>
    <row r="4" ht="28" customHeight="1" spans="1:25">
      <c r="A4" s="5"/>
      <c r="B4" s="8"/>
      <c r="C4" s="5" t="s">
        <v>16</v>
      </c>
      <c r="D4" s="5" t="s">
        <v>17</v>
      </c>
      <c r="E4" s="5"/>
      <c r="F4" s="5"/>
      <c r="G4" s="32"/>
      <c r="H4" s="5"/>
      <c r="I4" s="5"/>
      <c r="J4" s="5" t="s">
        <v>18</v>
      </c>
      <c r="K4" s="5" t="s">
        <v>19</v>
      </c>
      <c r="L4" s="5"/>
      <c r="M4" s="8"/>
      <c r="N4" s="5"/>
      <c r="O4" s="5" t="s">
        <v>20</v>
      </c>
      <c r="P4" s="5" t="s">
        <v>21</v>
      </c>
      <c r="Q4" s="5"/>
      <c r="R4" s="5"/>
      <c r="S4" s="5"/>
      <c r="T4" s="5" t="s">
        <v>22</v>
      </c>
      <c r="U4" s="5" t="s">
        <v>23</v>
      </c>
      <c r="V4" s="5" t="s">
        <v>24</v>
      </c>
      <c r="W4" s="5" t="s">
        <v>21</v>
      </c>
      <c r="X4" s="5"/>
      <c r="Y4" s="5"/>
    </row>
    <row r="5" ht="94.5" spans="1:25">
      <c r="A5" s="5"/>
      <c r="B5" s="9"/>
      <c r="C5" s="5"/>
      <c r="D5" s="5"/>
      <c r="E5" s="5"/>
      <c r="F5" s="5"/>
      <c r="G5" s="32"/>
      <c r="H5" s="5"/>
      <c r="I5" s="5"/>
      <c r="J5" s="5"/>
      <c r="K5" s="5"/>
      <c r="L5" s="5"/>
      <c r="M5" s="9"/>
      <c r="N5" s="5"/>
      <c r="O5" s="5"/>
      <c r="P5" s="5" t="s">
        <v>25</v>
      </c>
      <c r="Q5" s="5" t="s">
        <v>26</v>
      </c>
      <c r="R5" s="5"/>
      <c r="S5" s="5"/>
      <c r="T5" s="5"/>
      <c r="U5" s="5"/>
      <c r="V5" s="5"/>
      <c r="W5" s="5" t="s">
        <v>27</v>
      </c>
      <c r="X5" s="5" t="s">
        <v>28</v>
      </c>
      <c r="Y5" s="5" t="s">
        <v>29</v>
      </c>
    </row>
    <row r="6" s="1" customFormat="1" ht="167" customHeight="1" spans="1:25">
      <c r="A6" s="10">
        <v>1</v>
      </c>
      <c r="B6" s="11" t="s">
        <v>30</v>
      </c>
      <c r="C6" s="12"/>
      <c r="D6" s="12"/>
      <c r="E6" s="14"/>
      <c r="F6" s="14"/>
      <c r="G6" s="23" t="s">
        <v>31</v>
      </c>
      <c r="H6" s="11" t="s">
        <v>32</v>
      </c>
      <c r="I6" s="11" t="s">
        <v>33</v>
      </c>
      <c r="J6" s="42">
        <v>46113</v>
      </c>
      <c r="K6" s="42">
        <v>46296</v>
      </c>
      <c r="L6" s="11" t="s">
        <v>34</v>
      </c>
      <c r="M6" s="11" t="s">
        <v>35</v>
      </c>
      <c r="N6" s="23" t="s">
        <v>36</v>
      </c>
      <c r="O6" s="52">
        <v>980</v>
      </c>
      <c r="P6" s="52">
        <v>980</v>
      </c>
      <c r="Q6" s="10"/>
      <c r="R6" s="23" t="s">
        <v>37</v>
      </c>
      <c r="S6" s="23" t="s">
        <v>38</v>
      </c>
      <c r="T6" s="11">
        <v>1</v>
      </c>
      <c r="U6" s="52">
        <v>120</v>
      </c>
      <c r="V6" s="52">
        <v>120</v>
      </c>
      <c r="W6" s="59">
        <v>1</v>
      </c>
      <c r="X6" s="60">
        <v>60</v>
      </c>
      <c r="Y6" s="52">
        <v>112</v>
      </c>
    </row>
    <row r="7" s="1" customFormat="1" ht="85.5" spans="1:25">
      <c r="A7" s="10">
        <v>2</v>
      </c>
      <c r="B7" s="13" t="s">
        <v>30</v>
      </c>
      <c r="C7" s="12"/>
      <c r="D7" s="12"/>
      <c r="E7" s="14"/>
      <c r="F7" s="14"/>
      <c r="G7" s="33" t="s">
        <v>39</v>
      </c>
      <c r="H7" s="33" t="s">
        <v>32</v>
      </c>
      <c r="I7" s="33" t="s">
        <v>40</v>
      </c>
      <c r="J7" s="43">
        <v>46143</v>
      </c>
      <c r="K7" s="43">
        <v>46327</v>
      </c>
      <c r="L7" s="33" t="s">
        <v>41</v>
      </c>
      <c r="M7" s="33" t="s">
        <v>42</v>
      </c>
      <c r="N7" s="13" t="s">
        <v>43</v>
      </c>
      <c r="O7" s="33">
        <v>189</v>
      </c>
      <c r="P7" s="33">
        <v>180</v>
      </c>
      <c r="Q7" s="33">
        <v>9</v>
      </c>
      <c r="R7" s="33" t="s">
        <v>44</v>
      </c>
      <c r="S7" s="33" t="s">
        <v>45</v>
      </c>
      <c r="T7" s="16">
        <v>1</v>
      </c>
      <c r="U7" s="16">
        <v>272</v>
      </c>
      <c r="V7" s="16">
        <v>574</v>
      </c>
      <c r="W7" s="16">
        <v>0</v>
      </c>
      <c r="X7" s="16">
        <v>131</v>
      </c>
      <c r="Y7" s="16">
        <v>323</v>
      </c>
    </row>
    <row r="8" s="1" customFormat="1" ht="97" customHeight="1" spans="1:25">
      <c r="A8" s="10">
        <v>3</v>
      </c>
      <c r="B8" s="13" t="s">
        <v>30</v>
      </c>
      <c r="C8" s="12"/>
      <c r="D8" s="12"/>
      <c r="E8" s="14"/>
      <c r="F8" s="14"/>
      <c r="G8" s="33" t="s">
        <v>46</v>
      </c>
      <c r="H8" s="33" t="s">
        <v>32</v>
      </c>
      <c r="I8" s="33" t="s">
        <v>47</v>
      </c>
      <c r="J8" s="43">
        <v>46143</v>
      </c>
      <c r="K8" s="43">
        <v>46327</v>
      </c>
      <c r="L8" s="33" t="s">
        <v>41</v>
      </c>
      <c r="M8" s="33" t="s">
        <v>42</v>
      </c>
      <c r="N8" s="13" t="s">
        <v>48</v>
      </c>
      <c r="O8" s="33">
        <v>195</v>
      </c>
      <c r="P8" s="33">
        <v>186</v>
      </c>
      <c r="Q8" s="33">
        <v>9</v>
      </c>
      <c r="R8" s="33" t="s">
        <v>44</v>
      </c>
      <c r="S8" s="33" t="s">
        <v>45</v>
      </c>
      <c r="T8" s="23">
        <v>0</v>
      </c>
      <c r="U8" s="23">
        <v>98</v>
      </c>
      <c r="V8" s="23">
        <v>170</v>
      </c>
      <c r="W8" s="23">
        <v>0</v>
      </c>
      <c r="X8" s="23">
        <v>38</v>
      </c>
      <c r="Y8" s="23">
        <v>77</v>
      </c>
    </row>
    <row r="9" s="1" customFormat="1" ht="94" customHeight="1" spans="1:25">
      <c r="A9" s="10">
        <v>4</v>
      </c>
      <c r="B9" s="13" t="s">
        <v>30</v>
      </c>
      <c r="C9" s="14"/>
      <c r="D9" s="14"/>
      <c r="E9" s="14"/>
      <c r="F9" s="14"/>
      <c r="G9" s="33" t="s">
        <v>49</v>
      </c>
      <c r="H9" s="33" t="s">
        <v>32</v>
      </c>
      <c r="I9" s="33" t="s">
        <v>50</v>
      </c>
      <c r="J9" s="43">
        <v>46143</v>
      </c>
      <c r="K9" s="43">
        <v>46327</v>
      </c>
      <c r="L9" s="33" t="s">
        <v>41</v>
      </c>
      <c r="M9" s="33" t="s">
        <v>42</v>
      </c>
      <c r="N9" s="13" t="s">
        <v>51</v>
      </c>
      <c r="O9" s="33">
        <v>356</v>
      </c>
      <c r="P9" s="33">
        <v>338</v>
      </c>
      <c r="Q9" s="33">
        <v>18</v>
      </c>
      <c r="R9" s="33" t="s">
        <v>44</v>
      </c>
      <c r="S9" s="33" t="s">
        <v>52</v>
      </c>
      <c r="T9" s="16">
        <v>1</v>
      </c>
      <c r="U9" s="23">
        <v>90</v>
      </c>
      <c r="V9" s="23">
        <v>154</v>
      </c>
      <c r="W9" s="23">
        <v>1</v>
      </c>
      <c r="X9" s="23">
        <v>34</v>
      </c>
      <c r="Y9" s="23">
        <v>69</v>
      </c>
    </row>
    <row r="10" s="1" customFormat="1" ht="161" customHeight="1" spans="1:25">
      <c r="A10" s="10">
        <v>5</v>
      </c>
      <c r="B10" s="13" t="s">
        <v>30</v>
      </c>
      <c r="C10" s="15"/>
      <c r="D10" s="15"/>
      <c r="E10" s="14"/>
      <c r="F10" s="14"/>
      <c r="G10" s="17" t="s">
        <v>53</v>
      </c>
      <c r="H10" s="33" t="s">
        <v>32</v>
      </c>
      <c r="I10" s="16" t="s">
        <v>54</v>
      </c>
      <c r="J10" s="43">
        <v>46143</v>
      </c>
      <c r="K10" s="43">
        <v>46327</v>
      </c>
      <c r="L10" s="33" t="s">
        <v>41</v>
      </c>
      <c r="M10" s="33" t="s">
        <v>42</v>
      </c>
      <c r="N10" s="17" t="s">
        <v>55</v>
      </c>
      <c r="O10" s="16">
        <v>534</v>
      </c>
      <c r="P10" s="16">
        <v>234</v>
      </c>
      <c r="Q10" s="16">
        <v>300</v>
      </c>
      <c r="R10" s="17" t="s">
        <v>56</v>
      </c>
      <c r="S10" s="17" t="s">
        <v>57</v>
      </c>
      <c r="T10" s="16">
        <v>1</v>
      </c>
      <c r="U10" s="16">
        <v>85</v>
      </c>
      <c r="V10" s="16">
        <v>145</v>
      </c>
      <c r="W10" s="16">
        <v>1</v>
      </c>
      <c r="X10" s="16">
        <v>52</v>
      </c>
      <c r="Y10" s="16">
        <v>91</v>
      </c>
    </row>
    <row r="11" s="1" customFormat="1" ht="84" customHeight="1" spans="1:25">
      <c r="A11" s="10">
        <v>6</v>
      </c>
      <c r="B11" s="10" t="s">
        <v>58</v>
      </c>
      <c r="C11" s="13" t="s">
        <v>59</v>
      </c>
      <c r="D11" s="16" t="s">
        <v>32</v>
      </c>
      <c r="E11" s="16" t="s">
        <v>60</v>
      </c>
      <c r="F11" s="10"/>
      <c r="G11" s="23" t="s">
        <v>59</v>
      </c>
      <c r="H11" s="16" t="s">
        <v>32</v>
      </c>
      <c r="I11" s="13" t="s">
        <v>60</v>
      </c>
      <c r="J11" s="43">
        <v>46023</v>
      </c>
      <c r="K11" s="43">
        <v>46266</v>
      </c>
      <c r="L11" s="33" t="s">
        <v>41</v>
      </c>
      <c r="M11" s="33" t="s">
        <v>42</v>
      </c>
      <c r="N11" s="13" t="s">
        <v>61</v>
      </c>
      <c r="O11" s="16">
        <v>460</v>
      </c>
      <c r="P11" s="16">
        <v>460</v>
      </c>
      <c r="Q11" s="16">
        <v>0</v>
      </c>
      <c r="R11" s="13" t="s">
        <v>62</v>
      </c>
      <c r="S11" s="13" t="s">
        <v>63</v>
      </c>
      <c r="T11" s="16">
        <v>1</v>
      </c>
      <c r="U11" s="16">
        <v>125</v>
      </c>
      <c r="V11" s="16">
        <v>310</v>
      </c>
      <c r="W11" s="16">
        <v>1</v>
      </c>
      <c r="X11" s="16">
        <v>59</v>
      </c>
      <c r="Y11" s="16">
        <v>170</v>
      </c>
    </row>
    <row r="12" s="1" customFormat="1" ht="114" spans="1:25">
      <c r="A12" s="10">
        <v>7</v>
      </c>
      <c r="B12" s="17" t="s">
        <v>30</v>
      </c>
      <c r="C12" s="12"/>
      <c r="D12" s="12"/>
      <c r="E12" s="14"/>
      <c r="F12" s="14"/>
      <c r="G12" s="34" t="s">
        <v>64</v>
      </c>
      <c r="H12" s="35" t="s">
        <v>32</v>
      </c>
      <c r="I12" s="17" t="s">
        <v>65</v>
      </c>
      <c r="J12" s="44">
        <v>46174</v>
      </c>
      <c r="K12" s="44">
        <v>46357</v>
      </c>
      <c r="L12" s="34" t="s">
        <v>66</v>
      </c>
      <c r="M12" s="17" t="s">
        <v>67</v>
      </c>
      <c r="N12" s="17" t="s">
        <v>68</v>
      </c>
      <c r="O12" s="35">
        <v>2927</v>
      </c>
      <c r="P12" s="35">
        <v>1230</v>
      </c>
      <c r="Q12" s="34">
        <v>1697</v>
      </c>
      <c r="R12" s="17" t="s">
        <v>69</v>
      </c>
      <c r="S12" s="17" t="s">
        <v>70</v>
      </c>
      <c r="T12" s="17">
        <v>1</v>
      </c>
      <c r="U12" s="17">
        <v>10</v>
      </c>
      <c r="V12" s="17">
        <v>35</v>
      </c>
      <c r="W12" s="61">
        <v>1</v>
      </c>
      <c r="X12" s="61">
        <v>2</v>
      </c>
      <c r="Y12" s="61">
        <v>5</v>
      </c>
    </row>
    <row r="13" s="1" customFormat="1" ht="93" customHeight="1" spans="1:25">
      <c r="A13" s="10">
        <v>8</v>
      </c>
      <c r="B13" s="10" t="s">
        <v>58</v>
      </c>
      <c r="C13" s="18"/>
      <c r="D13" s="18"/>
      <c r="E13" s="10"/>
      <c r="F13" s="10"/>
      <c r="G13" s="17" t="s">
        <v>71</v>
      </c>
      <c r="H13" s="10" t="s">
        <v>32</v>
      </c>
      <c r="I13" s="10" t="s">
        <v>72</v>
      </c>
      <c r="J13" s="44">
        <v>46113</v>
      </c>
      <c r="K13" s="44">
        <v>46204</v>
      </c>
      <c r="L13" s="10" t="s">
        <v>66</v>
      </c>
      <c r="M13" s="10" t="s">
        <v>73</v>
      </c>
      <c r="N13" s="10" t="s">
        <v>74</v>
      </c>
      <c r="O13" s="10">
        <v>32</v>
      </c>
      <c r="P13" s="10">
        <v>32</v>
      </c>
      <c r="Q13" s="10">
        <v>0</v>
      </c>
      <c r="R13" s="10" t="s">
        <v>75</v>
      </c>
      <c r="S13" s="10" t="s">
        <v>76</v>
      </c>
      <c r="T13" s="18">
        <v>1</v>
      </c>
      <c r="U13" s="10">
        <v>65</v>
      </c>
      <c r="V13" s="10">
        <v>110</v>
      </c>
      <c r="W13" s="10">
        <v>1</v>
      </c>
      <c r="X13" s="10">
        <v>16</v>
      </c>
      <c r="Y13" s="10">
        <v>33</v>
      </c>
    </row>
    <row r="14" s="1" customFormat="1" ht="71.25" spans="1:25">
      <c r="A14" s="10">
        <v>9</v>
      </c>
      <c r="B14" s="10" t="s">
        <v>30</v>
      </c>
      <c r="C14" s="19"/>
      <c r="D14" s="19"/>
      <c r="E14" s="21"/>
      <c r="F14" s="21"/>
      <c r="G14" s="17" t="s">
        <v>77</v>
      </c>
      <c r="H14" s="10" t="s">
        <v>32</v>
      </c>
      <c r="I14" s="10" t="s">
        <v>78</v>
      </c>
      <c r="J14" s="44">
        <v>46113</v>
      </c>
      <c r="K14" s="44">
        <v>46327</v>
      </c>
      <c r="L14" s="10" t="s">
        <v>79</v>
      </c>
      <c r="M14" s="10" t="s">
        <v>80</v>
      </c>
      <c r="N14" s="10" t="s">
        <v>81</v>
      </c>
      <c r="O14" s="10">
        <v>590</v>
      </c>
      <c r="P14" s="10">
        <v>590</v>
      </c>
      <c r="Q14" s="10"/>
      <c r="R14" s="10" t="s">
        <v>82</v>
      </c>
      <c r="S14" s="10" t="s">
        <v>83</v>
      </c>
      <c r="T14" s="10">
        <v>3</v>
      </c>
      <c r="U14" s="10">
        <v>283</v>
      </c>
      <c r="V14" s="10">
        <v>540</v>
      </c>
      <c r="W14" s="10">
        <v>2</v>
      </c>
      <c r="X14" s="10">
        <v>201</v>
      </c>
      <c r="Y14" s="10">
        <v>440</v>
      </c>
    </row>
    <row r="15" s="1" customFormat="1" ht="71.25" spans="1:25">
      <c r="A15" s="10">
        <v>10</v>
      </c>
      <c r="B15" s="10" t="s">
        <v>30</v>
      </c>
      <c r="C15" s="12"/>
      <c r="D15" s="12"/>
      <c r="E15" s="14"/>
      <c r="F15" s="14"/>
      <c r="G15" s="17" t="s">
        <v>84</v>
      </c>
      <c r="H15" s="10" t="s">
        <v>32</v>
      </c>
      <c r="I15" s="10" t="s">
        <v>85</v>
      </c>
      <c r="J15" s="44">
        <v>46113</v>
      </c>
      <c r="K15" s="44">
        <v>46327</v>
      </c>
      <c r="L15" s="10" t="s">
        <v>79</v>
      </c>
      <c r="M15" s="10" t="s">
        <v>80</v>
      </c>
      <c r="N15" s="10" t="s">
        <v>86</v>
      </c>
      <c r="O15" s="10">
        <v>1130</v>
      </c>
      <c r="P15" s="10">
        <v>1130</v>
      </c>
      <c r="Q15" s="10"/>
      <c r="R15" s="33" t="s">
        <v>87</v>
      </c>
      <c r="S15" s="10" t="s">
        <v>83</v>
      </c>
      <c r="T15" s="10">
        <v>12</v>
      </c>
      <c r="U15" s="10">
        <v>1831</v>
      </c>
      <c r="V15" s="10">
        <v>3646</v>
      </c>
      <c r="W15" s="10">
        <v>7</v>
      </c>
      <c r="X15" s="10">
        <v>1322</v>
      </c>
      <c r="Y15" s="10">
        <v>3054</v>
      </c>
    </row>
    <row r="16" s="1" customFormat="1" ht="85.5" spans="1:25">
      <c r="A16" s="10">
        <v>11</v>
      </c>
      <c r="B16" s="10" t="s">
        <v>30</v>
      </c>
      <c r="C16" s="15"/>
      <c r="D16" s="15"/>
      <c r="E16" s="14"/>
      <c r="F16" s="14"/>
      <c r="G16" s="17" t="s">
        <v>88</v>
      </c>
      <c r="H16" s="10" t="s">
        <v>32</v>
      </c>
      <c r="I16" s="10" t="s">
        <v>89</v>
      </c>
      <c r="J16" s="44">
        <v>46113</v>
      </c>
      <c r="K16" s="44">
        <v>46327</v>
      </c>
      <c r="L16" s="10" t="s">
        <v>79</v>
      </c>
      <c r="M16" s="10" t="s">
        <v>80</v>
      </c>
      <c r="N16" s="10" t="s">
        <v>90</v>
      </c>
      <c r="O16" s="10">
        <v>590.95</v>
      </c>
      <c r="P16" s="10">
        <v>590.95</v>
      </c>
      <c r="Q16" s="10"/>
      <c r="R16" s="33" t="s">
        <v>87</v>
      </c>
      <c r="S16" s="10" t="s">
        <v>83</v>
      </c>
      <c r="T16" s="10">
        <v>2</v>
      </c>
      <c r="U16" s="10">
        <v>580</v>
      </c>
      <c r="V16" s="10">
        <v>1350</v>
      </c>
      <c r="W16" s="10">
        <v>2</v>
      </c>
      <c r="X16" s="10">
        <v>472</v>
      </c>
      <c r="Y16" s="10">
        <v>1103</v>
      </c>
    </row>
    <row r="17" s="1" customFormat="1" ht="99.75" spans="1:25">
      <c r="A17" s="10">
        <v>12</v>
      </c>
      <c r="B17" s="10" t="s">
        <v>30</v>
      </c>
      <c r="C17" s="15"/>
      <c r="D17" s="15"/>
      <c r="E17" s="14"/>
      <c r="F17" s="14"/>
      <c r="G17" s="17" t="s">
        <v>91</v>
      </c>
      <c r="H17" s="10" t="s">
        <v>32</v>
      </c>
      <c r="I17" s="10" t="s">
        <v>89</v>
      </c>
      <c r="J17" s="44">
        <v>46113</v>
      </c>
      <c r="K17" s="44">
        <v>46327</v>
      </c>
      <c r="L17" s="10" t="s">
        <v>79</v>
      </c>
      <c r="M17" s="10" t="s">
        <v>80</v>
      </c>
      <c r="N17" s="10" t="s">
        <v>92</v>
      </c>
      <c r="O17" s="29">
        <v>945.63</v>
      </c>
      <c r="P17" s="29">
        <v>945.63</v>
      </c>
      <c r="Q17" s="29"/>
      <c r="R17" s="33" t="s">
        <v>87</v>
      </c>
      <c r="S17" s="10" t="s">
        <v>83</v>
      </c>
      <c r="T17" s="29">
        <v>2</v>
      </c>
      <c r="U17" s="29">
        <v>540</v>
      </c>
      <c r="V17" s="29">
        <v>1216</v>
      </c>
      <c r="W17" s="29">
        <v>2</v>
      </c>
      <c r="X17" s="29">
        <v>423</v>
      </c>
      <c r="Y17" s="29">
        <v>921</v>
      </c>
    </row>
    <row r="18" s="1" customFormat="1" ht="85.5" spans="1:25">
      <c r="A18" s="10">
        <v>13</v>
      </c>
      <c r="B18" s="10" t="s">
        <v>30</v>
      </c>
      <c r="C18" s="20"/>
      <c r="D18" s="20"/>
      <c r="E18" s="21"/>
      <c r="F18" s="21"/>
      <c r="G18" s="17" t="s">
        <v>93</v>
      </c>
      <c r="H18" s="10" t="s">
        <v>32</v>
      </c>
      <c r="I18" s="10" t="s">
        <v>89</v>
      </c>
      <c r="J18" s="44">
        <v>46113</v>
      </c>
      <c r="K18" s="44">
        <v>46327</v>
      </c>
      <c r="L18" s="10" t="s">
        <v>79</v>
      </c>
      <c r="M18" s="10" t="s">
        <v>80</v>
      </c>
      <c r="N18" s="10" t="s">
        <v>94</v>
      </c>
      <c r="O18" s="29">
        <v>20</v>
      </c>
      <c r="P18" s="29">
        <v>20</v>
      </c>
      <c r="Q18" s="29"/>
      <c r="R18" s="10" t="s">
        <v>95</v>
      </c>
      <c r="S18" s="10" t="s">
        <v>96</v>
      </c>
      <c r="T18" s="10">
        <v>1</v>
      </c>
      <c r="U18" s="62">
        <v>452</v>
      </c>
      <c r="V18" s="62">
        <v>1021</v>
      </c>
      <c r="W18" s="16">
        <v>1</v>
      </c>
      <c r="X18" s="16">
        <v>370</v>
      </c>
      <c r="Y18" s="16">
        <v>810</v>
      </c>
    </row>
    <row r="19" s="1" customFormat="1" ht="128.25" spans="1:25">
      <c r="A19" s="10">
        <v>14</v>
      </c>
      <c r="B19" s="13" t="s">
        <v>30</v>
      </c>
      <c r="C19" s="15"/>
      <c r="D19" s="15"/>
      <c r="E19" s="15"/>
      <c r="F19" s="15"/>
      <c r="G19" s="17" t="s">
        <v>97</v>
      </c>
      <c r="H19" s="33" t="s">
        <v>32</v>
      </c>
      <c r="I19" s="16" t="s">
        <v>40</v>
      </c>
      <c r="J19" s="43">
        <v>45870</v>
      </c>
      <c r="K19" s="43">
        <v>45962</v>
      </c>
      <c r="L19" s="33" t="s">
        <v>41</v>
      </c>
      <c r="M19" s="33" t="s">
        <v>42</v>
      </c>
      <c r="N19" s="17" t="s">
        <v>98</v>
      </c>
      <c r="O19" s="16">
        <v>800</v>
      </c>
      <c r="P19" s="16">
        <v>500</v>
      </c>
      <c r="Q19" s="16">
        <v>300</v>
      </c>
      <c r="R19" s="17" t="s">
        <v>99</v>
      </c>
      <c r="S19" s="17" t="s">
        <v>100</v>
      </c>
      <c r="T19" s="16">
        <v>3</v>
      </c>
      <c r="U19" s="16">
        <v>522</v>
      </c>
      <c r="V19" s="16">
        <v>1094</v>
      </c>
      <c r="W19" s="16">
        <v>1</v>
      </c>
      <c r="X19" s="16">
        <v>211</v>
      </c>
      <c r="Y19" s="16">
        <v>546</v>
      </c>
    </row>
    <row r="20" s="1" customFormat="1" ht="71.25" spans="1:25">
      <c r="A20" s="10">
        <v>15</v>
      </c>
      <c r="B20" s="10" t="s">
        <v>30</v>
      </c>
      <c r="C20" s="14"/>
      <c r="D20" s="14"/>
      <c r="E20" s="14"/>
      <c r="F20" s="14"/>
      <c r="G20" s="17" t="s">
        <v>101</v>
      </c>
      <c r="H20" s="10" t="s">
        <v>30</v>
      </c>
      <c r="I20" s="10" t="s">
        <v>102</v>
      </c>
      <c r="J20" s="44">
        <v>46082</v>
      </c>
      <c r="K20" s="44">
        <v>46266</v>
      </c>
      <c r="L20" s="10" t="s">
        <v>103</v>
      </c>
      <c r="M20" s="10" t="s">
        <v>104</v>
      </c>
      <c r="N20" s="17" t="s">
        <v>105</v>
      </c>
      <c r="O20" s="10">
        <v>100</v>
      </c>
      <c r="P20" s="10">
        <v>100</v>
      </c>
      <c r="Q20" s="10"/>
      <c r="R20" s="10" t="s">
        <v>106</v>
      </c>
      <c r="S20" s="10" t="s">
        <v>107</v>
      </c>
      <c r="T20" s="10">
        <v>1</v>
      </c>
      <c r="U20" s="10">
        <v>11</v>
      </c>
      <c r="V20" s="10">
        <v>32</v>
      </c>
      <c r="W20" s="10">
        <v>0</v>
      </c>
      <c r="X20" s="10">
        <v>4</v>
      </c>
      <c r="Y20" s="10">
        <v>7</v>
      </c>
    </row>
    <row r="21" s="1" customFormat="1" ht="128.25" spans="1:25">
      <c r="A21" s="10">
        <v>16</v>
      </c>
      <c r="B21" s="10" t="s">
        <v>30</v>
      </c>
      <c r="C21" s="21"/>
      <c r="D21" s="21"/>
      <c r="E21" s="21"/>
      <c r="F21" s="21"/>
      <c r="G21" s="17" t="s">
        <v>108</v>
      </c>
      <c r="H21" s="10" t="s">
        <v>30</v>
      </c>
      <c r="I21" s="10" t="s">
        <v>102</v>
      </c>
      <c r="J21" s="44">
        <v>46082</v>
      </c>
      <c r="K21" s="44">
        <v>46266</v>
      </c>
      <c r="L21" s="10" t="s">
        <v>103</v>
      </c>
      <c r="M21" s="10" t="s">
        <v>104</v>
      </c>
      <c r="N21" s="17" t="s">
        <v>109</v>
      </c>
      <c r="O21" s="10">
        <v>546</v>
      </c>
      <c r="P21" s="10">
        <v>546</v>
      </c>
      <c r="Q21" s="10"/>
      <c r="R21" s="10" t="s">
        <v>110</v>
      </c>
      <c r="S21" s="10" t="s">
        <v>107</v>
      </c>
      <c r="T21" s="10">
        <v>1</v>
      </c>
      <c r="U21" s="10">
        <v>28</v>
      </c>
      <c r="V21" s="10">
        <v>79</v>
      </c>
      <c r="W21" s="10">
        <v>0</v>
      </c>
      <c r="X21" s="10">
        <v>6</v>
      </c>
      <c r="Y21" s="10">
        <v>11</v>
      </c>
    </row>
    <row r="22" s="1" customFormat="1" ht="128.25" spans="1:25">
      <c r="A22" s="10">
        <v>17</v>
      </c>
      <c r="B22" s="10" t="s">
        <v>30</v>
      </c>
      <c r="C22" s="22"/>
      <c r="D22" s="22"/>
      <c r="E22" s="22"/>
      <c r="F22" s="22"/>
      <c r="G22" s="17" t="s">
        <v>111</v>
      </c>
      <c r="H22" s="17" t="s">
        <v>30</v>
      </c>
      <c r="I22" s="17" t="s">
        <v>112</v>
      </c>
      <c r="J22" s="45">
        <v>46082</v>
      </c>
      <c r="K22" s="45">
        <v>46266</v>
      </c>
      <c r="L22" s="17" t="s">
        <v>103</v>
      </c>
      <c r="M22" s="17" t="s">
        <v>104</v>
      </c>
      <c r="N22" s="17" t="s">
        <v>113</v>
      </c>
      <c r="O22" s="17">
        <v>943</v>
      </c>
      <c r="P22" s="17">
        <v>943</v>
      </c>
      <c r="Q22" s="17"/>
      <c r="R22" s="17" t="s">
        <v>114</v>
      </c>
      <c r="S22" s="17" t="s">
        <v>107</v>
      </c>
      <c r="T22" s="17">
        <v>1</v>
      </c>
      <c r="U22" s="17">
        <v>11</v>
      </c>
      <c r="V22" s="17">
        <v>23</v>
      </c>
      <c r="W22" s="17">
        <v>0</v>
      </c>
      <c r="X22" s="17">
        <v>3</v>
      </c>
      <c r="Y22" s="17">
        <v>5</v>
      </c>
    </row>
    <row r="23" s="1" customFormat="1" ht="85.5" spans="1:25">
      <c r="A23" s="10">
        <v>18</v>
      </c>
      <c r="B23" s="10" t="s">
        <v>30</v>
      </c>
      <c r="C23" s="14"/>
      <c r="D23" s="14"/>
      <c r="E23" s="14"/>
      <c r="F23" s="14"/>
      <c r="G23" s="17" t="s">
        <v>115</v>
      </c>
      <c r="H23" s="10" t="s">
        <v>30</v>
      </c>
      <c r="I23" s="10" t="s">
        <v>116</v>
      </c>
      <c r="J23" s="44">
        <v>46113</v>
      </c>
      <c r="K23" s="44">
        <v>46266</v>
      </c>
      <c r="L23" s="10" t="s">
        <v>103</v>
      </c>
      <c r="M23" s="10" t="s">
        <v>104</v>
      </c>
      <c r="N23" s="10" t="s">
        <v>117</v>
      </c>
      <c r="O23" s="10">
        <v>300</v>
      </c>
      <c r="P23" s="10">
        <v>300</v>
      </c>
      <c r="Q23" s="10"/>
      <c r="R23" s="10" t="s">
        <v>118</v>
      </c>
      <c r="S23" s="10" t="s">
        <v>119</v>
      </c>
      <c r="T23" s="10">
        <v>1</v>
      </c>
      <c r="U23" s="10">
        <v>26</v>
      </c>
      <c r="V23" s="10">
        <v>58</v>
      </c>
      <c r="W23" s="10">
        <v>0</v>
      </c>
      <c r="X23" s="10">
        <v>6</v>
      </c>
      <c r="Y23" s="10">
        <v>10</v>
      </c>
    </row>
    <row r="24" s="1" customFormat="1" ht="99.75" spans="1:25">
      <c r="A24" s="10">
        <v>19</v>
      </c>
      <c r="B24" s="23" t="s">
        <v>30</v>
      </c>
      <c r="C24" s="24"/>
      <c r="D24" s="24"/>
      <c r="E24" s="36"/>
      <c r="F24" s="36"/>
      <c r="G24" s="23" t="s">
        <v>120</v>
      </c>
      <c r="H24" s="23" t="s">
        <v>32</v>
      </c>
      <c r="I24" s="13" t="s">
        <v>121</v>
      </c>
      <c r="J24" s="46">
        <v>46113</v>
      </c>
      <c r="K24" s="46">
        <v>46203</v>
      </c>
      <c r="L24" s="11" t="s">
        <v>122</v>
      </c>
      <c r="M24" s="11" t="s">
        <v>123</v>
      </c>
      <c r="N24" s="13" t="s">
        <v>124</v>
      </c>
      <c r="O24" s="16">
        <v>990</v>
      </c>
      <c r="P24" s="16">
        <v>990</v>
      </c>
      <c r="Q24" s="11"/>
      <c r="R24" s="23" t="s">
        <v>125</v>
      </c>
      <c r="S24" s="55" t="s">
        <v>126</v>
      </c>
      <c r="T24" s="23">
        <v>1</v>
      </c>
      <c r="U24" s="23">
        <v>150</v>
      </c>
      <c r="V24" s="23">
        <v>270</v>
      </c>
      <c r="W24" s="23">
        <v>1</v>
      </c>
      <c r="X24" s="23">
        <v>60</v>
      </c>
      <c r="Y24" s="23">
        <v>150</v>
      </c>
    </row>
    <row r="25" s="1" customFormat="1" ht="171" spans="1:25">
      <c r="A25" s="10">
        <v>20</v>
      </c>
      <c r="B25" s="23" t="s">
        <v>30</v>
      </c>
      <c r="C25" s="25"/>
      <c r="D25" s="25"/>
      <c r="E25" s="37"/>
      <c r="F25" s="37"/>
      <c r="G25" s="23" t="s">
        <v>127</v>
      </c>
      <c r="H25" s="23" t="s">
        <v>32</v>
      </c>
      <c r="I25" s="13" t="s">
        <v>128</v>
      </c>
      <c r="J25" s="46">
        <v>46113</v>
      </c>
      <c r="K25" s="46">
        <v>46203</v>
      </c>
      <c r="L25" s="11" t="s">
        <v>122</v>
      </c>
      <c r="M25" s="11" t="s">
        <v>123</v>
      </c>
      <c r="N25" s="53" t="s">
        <v>129</v>
      </c>
      <c r="O25" s="16">
        <v>380</v>
      </c>
      <c r="P25" s="16">
        <v>380</v>
      </c>
      <c r="Q25" s="11"/>
      <c r="R25" s="23" t="s">
        <v>130</v>
      </c>
      <c r="S25" s="56" t="s">
        <v>131</v>
      </c>
      <c r="T25" s="23">
        <v>1</v>
      </c>
      <c r="U25" s="23">
        <v>170</v>
      </c>
      <c r="V25" s="23">
        <v>300</v>
      </c>
      <c r="W25" s="23">
        <v>0</v>
      </c>
      <c r="X25" s="23">
        <v>50</v>
      </c>
      <c r="Y25" s="23">
        <v>160</v>
      </c>
    </row>
    <row r="26" s="1" customFormat="1" ht="114" spans="1:25">
      <c r="A26" s="10">
        <v>21</v>
      </c>
      <c r="B26" s="23" t="s">
        <v>30</v>
      </c>
      <c r="C26" s="26"/>
      <c r="D26" s="26"/>
      <c r="E26" s="37"/>
      <c r="F26" s="37"/>
      <c r="G26" s="23" t="s">
        <v>132</v>
      </c>
      <c r="H26" s="23" t="s">
        <v>32</v>
      </c>
      <c r="I26" s="13" t="s">
        <v>128</v>
      </c>
      <c r="J26" s="46">
        <v>46113</v>
      </c>
      <c r="K26" s="46">
        <v>46325</v>
      </c>
      <c r="L26" s="11" t="s">
        <v>122</v>
      </c>
      <c r="M26" s="11" t="s">
        <v>123</v>
      </c>
      <c r="N26" s="13" t="s">
        <v>133</v>
      </c>
      <c r="O26" s="16">
        <v>950</v>
      </c>
      <c r="P26" s="16">
        <v>950</v>
      </c>
      <c r="Q26" s="57"/>
      <c r="R26" s="23" t="s">
        <v>134</v>
      </c>
      <c r="S26" s="55" t="s">
        <v>135</v>
      </c>
      <c r="T26" s="23">
        <v>1</v>
      </c>
      <c r="U26" s="23">
        <v>170</v>
      </c>
      <c r="V26" s="23">
        <v>300</v>
      </c>
      <c r="W26" s="23">
        <v>0</v>
      </c>
      <c r="X26" s="23">
        <v>50</v>
      </c>
      <c r="Y26" s="23">
        <v>160</v>
      </c>
    </row>
    <row r="27" s="1" customFormat="1" ht="114" spans="1:25">
      <c r="A27" s="10">
        <v>22</v>
      </c>
      <c r="B27" s="10" t="s">
        <v>30</v>
      </c>
      <c r="C27" s="12"/>
      <c r="D27" s="12"/>
      <c r="E27" s="14"/>
      <c r="F27" s="14"/>
      <c r="G27" s="17" t="s">
        <v>136</v>
      </c>
      <c r="H27" s="10" t="s">
        <v>137</v>
      </c>
      <c r="I27" s="10" t="s">
        <v>138</v>
      </c>
      <c r="J27" s="44">
        <v>46143</v>
      </c>
      <c r="K27" s="44">
        <v>46204</v>
      </c>
      <c r="L27" s="10" t="s">
        <v>139</v>
      </c>
      <c r="M27" s="10" t="s">
        <v>140</v>
      </c>
      <c r="N27" s="10" t="s">
        <v>141</v>
      </c>
      <c r="O27" s="10">
        <v>226</v>
      </c>
      <c r="P27" s="10">
        <v>226</v>
      </c>
      <c r="Q27" s="10"/>
      <c r="R27" s="10" t="s">
        <v>142</v>
      </c>
      <c r="S27" s="10" t="s">
        <v>143</v>
      </c>
      <c r="T27" s="10">
        <v>1</v>
      </c>
      <c r="U27" s="10">
        <v>765</v>
      </c>
      <c r="V27" s="10">
        <v>2110</v>
      </c>
      <c r="W27" s="10">
        <v>0</v>
      </c>
      <c r="X27" s="10">
        <v>136</v>
      </c>
      <c r="Y27" s="10">
        <v>371</v>
      </c>
    </row>
    <row r="28" s="1" customFormat="1" ht="71.25" spans="1:25">
      <c r="A28" s="10">
        <v>23</v>
      </c>
      <c r="B28" s="10" t="s">
        <v>30</v>
      </c>
      <c r="C28" s="19"/>
      <c r="D28" s="19"/>
      <c r="E28" s="21"/>
      <c r="F28" s="21"/>
      <c r="G28" s="17" t="s">
        <v>144</v>
      </c>
      <c r="H28" s="10" t="s">
        <v>32</v>
      </c>
      <c r="I28" s="10" t="s">
        <v>145</v>
      </c>
      <c r="J28" s="44">
        <v>46174</v>
      </c>
      <c r="K28" s="44">
        <v>46266</v>
      </c>
      <c r="L28" s="10" t="s">
        <v>146</v>
      </c>
      <c r="M28" s="33" t="s">
        <v>147</v>
      </c>
      <c r="N28" s="10" t="s">
        <v>148</v>
      </c>
      <c r="O28" s="10">
        <v>150</v>
      </c>
      <c r="P28" s="10">
        <v>150</v>
      </c>
      <c r="Q28" s="10"/>
      <c r="R28" s="10" t="s">
        <v>149</v>
      </c>
      <c r="S28" s="10" t="s">
        <v>150</v>
      </c>
      <c r="T28" s="18">
        <v>1</v>
      </c>
      <c r="U28" s="38">
        <v>43</v>
      </c>
      <c r="V28" s="38">
        <v>63</v>
      </c>
      <c r="W28" s="63">
        <v>1</v>
      </c>
      <c r="X28" s="63">
        <v>15</v>
      </c>
      <c r="Y28" s="63">
        <v>25</v>
      </c>
    </row>
    <row r="29" s="1" customFormat="1" ht="71.25" spans="1:25">
      <c r="A29" s="10">
        <v>24</v>
      </c>
      <c r="B29" s="10" t="s">
        <v>30</v>
      </c>
      <c r="C29" s="19"/>
      <c r="D29" s="19"/>
      <c r="E29" s="21"/>
      <c r="F29" s="21"/>
      <c r="G29" s="17" t="s">
        <v>151</v>
      </c>
      <c r="H29" s="10" t="s">
        <v>32</v>
      </c>
      <c r="I29" s="10" t="s">
        <v>152</v>
      </c>
      <c r="J29" s="44">
        <v>46143</v>
      </c>
      <c r="K29" s="44">
        <v>46235</v>
      </c>
      <c r="L29" s="10" t="s">
        <v>146</v>
      </c>
      <c r="M29" s="33" t="s">
        <v>153</v>
      </c>
      <c r="N29" s="10" t="s">
        <v>154</v>
      </c>
      <c r="O29" s="10">
        <v>150</v>
      </c>
      <c r="P29" s="10">
        <v>150</v>
      </c>
      <c r="Q29" s="10"/>
      <c r="R29" s="10" t="s">
        <v>155</v>
      </c>
      <c r="S29" s="10" t="s">
        <v>156</v>
      </c>
      <c r="T29" s="10">
        <v>1</v>
      </c>
      <c r="U29" s="38">
        <v>325</v>
      </c>
      <c r="V29" s="38">
        <v>747</v>
      </c>
      <c r="W29" s="63">
        <v>1</v>
      </c>
      <c r="X29" s="63">
        <v>104</v>
      </c>
      <c r="Y29" s="63">
        <v>282</v>
      </c>
    </row>
    <row r="30" s="1" customFormat="1" ht="57" spans="1:25">
      <c r="A30" s="10">
        <v>25</v>
      </c>
      <c r="B30" s="27" t="s">
        <v>30</v>
      </c>
      <c r="C30" s="28"/>
      <c r="D30" s="28"/>
      <c r="E30" s="28"/>
      <c r="F30" s="28"/>
      <c r="G30" s="38" t="s">
        <v>157</v>
      </c>
      <c r="H30" s="27" t="s">
        <v>32</v>
      </c>
      <c r="I30" s="27" t="s">
        <v>158</v>
      </c>
      <c r="J30" s="47">
        <v>46145</v>
      </c>
      <c r="K30" s="47">
        <v>46359</v>
      </c>
      <c r="L30" s="27" t="s">
        <v>159</v>
      </c>
      <c r="M30" s="27" t="s">
        <v>160</v>
      </c>
      <c r="N30" s="27" t="s">
        <v>161</v>
      </c>
      <c r="O30" s="27">
        <v>2100</v>
      </c>
      <c r="P30" s="27">
        <v>2100</v>
      </c>
      <c r="Q30" s="27"/>
      <c r="R30" s="27" t="s">
        <v>162</v>
      </c>
      <c r="S30" s="27" t="s">
        <v>107</v>
      </c>
      <c r="T30" s="27">
        <v>4</v>
      </c>
      <c r="U30" s="27">
        <v>834</v>
      </c>
      <c r="V30" s="27">
        <v>2053</v>
      </c>
      <c r="W30" s="27">
        <v>1</v>
      </c>
      <c r="X30" s="27">
        <v>228</v>
      </c>
      <c r="Y30" s="27">
        <v>371</v>
      </c>
    </row>
    <row r="31" s="1" customFormat="1" ht="171" spans="1:25">
      <c r="A31" s="10">
        <v>26</v>
      </c>
      <c r="B31" s="10" t="s">
        <v>30</v>
      </c>
      <c r="C31" s="12"/>
      <c r="D31" s="12"/>
      <c r="E31" s="14"/>
      <c r="F31" s="14"/>
      <c r="G31" s="17" t="s">
        <v>163</v>
      </c>
      <c r="H31" s="10" t="s">
        <v>164</v>
      </c>
      <c r="I31" s="10" t="s">
        <v>165</v>
      </c>
      <c r="J31" s="44">
        <v>46023</v>
      </c>
      <c r="K31" s="44">
        <v>46722</v>
      </c>
      <c r="L31" s="10" t="s">
        <v>146</v>
      </c>
      <c r="M31" s="10" t="s">
        <v>166</v>
      </c>
      <c r="N31" s="10" t="s">
        <v>167</v>
      </c>
      <c r="O31" s="10">
        <v>500</v>
      </c>
      <c r="P31" s="10">
        <v>500</v>
      </c>
      <c r="Q31" s="10"/>
      <c r="R31" s="10" t="s">
        <v>168</v>
      </c>
      <c r="S31" s="10" t="s">
        <v>169</v>
      </c>
      <c r="T31" s="10">
        <v>1</v>
      </c>
      <c r="U31" s="10">
        <v>148</v>
      </c>
      <c r="V31" s="10">
        <v>370</v>
      </c>
      <c r="W31" s="29"/>
      <c r="X31" s="29"/>
      <c r="Y31" s="29"/>
    </row>
    <row r="32" s="1" customFormat="1" ht="90" spans="1:25">
      <c r="A32" s="10">
        <v>27</v>
      </c>
      <c r="B32" s="17" t="s">
        <v>30</v>
      </c>
      <c r="C32" s="29"/>
      <c r="D32" s="29"/>
      <c r="E32" s="10"/>
      <c r="F32" s="10"/>
      <c r="G32" s="39" t="s">
        <v>170</v>
      </c>
      <c r="H32" s="17" t="s">
        <v>32</v>
      </c>
      <c r="I32" s="48" t="s">
        <v>171</v>
      </c>
      <c r="J32" s="46">
        <v>46113</v>
      </c>
      <c r="K32" s="46">
        <v>46325</v>
      </c>
      <c r="L32" s="10" t="s">
        <v>122</v>
      </c>
      <c r="M32" s="10" t="s">
        <v>123</v>
      </c>
      <c r="N32" s="10" t="s">
        <v>172</v>
      </c>
      <c r="O32" s="54">
        <v>600</v>
      </c>
      <c r="P32" s="54">
        <v>600</v>
      </c>
      <c r="Q32" s="29"/>
      <c r="R32" s="23" t="s">
        <v>173</v>
      </c>
      <c r="S32" s="58" t="s">
        <v>174</v>
      </c>
      <c r="T32" s="17">
        <v>4</v>
      </c>
      <c r="U32" s="17">
        <v>751</v>
      </c>
      <c r="V32" s="17">
        <v>2200</v>
      </c>
      <c r="W32" s="23">
        <v>2</v>
      </c>
      <c r="X32" s="23">
        <v>89</v>
      </c>
      <c r="Y32" s="23">
        <v>230</v>
      </c>
    </row>
    <row r="33" s="1" customFormat="1" ht="156.75" spans="1:25">
      <c r="A33" s="10">
        <v>28</v>
      </c>
      <c r="B33" s="10" t="s">
        <v>30</v>
      </c>
      <c r="C33" s="18"/>
      <c r="D33" s="18"/>
      <c r="E33" s="10"/>
      <c r="F33" s="10"/>
      <c r="G33" s="17" t="s">
        <v>175</v>
      </c>
      <c r="H33" s="10" t="s">
        <v>32</v>
      </c>
      <c r="I33" s="10" t="s">
        <v>176</v>
      </c>
      <c r="J33" s="49">
        <v>46023</v>
      </c>
      <c r="K33" s="49">
        <v>46357</v>
      </c>
      <c r="L33" s="10" t="s">
        <v>177</v>
      </c>
      <c r="M33" s="10" t="s">
        <v>178</v>
      </c>
      <c r="N33" s="10" t="s">
        <v>179</v>
      </c>
      <c r="O33" s="10">
        <v>260</v>
      </c>
      <c r="P33" s="10">
        <v>260</v>
      </c>
      <c r="Q33" s="10">
        <v>0</v>
      </c>
      <c r="R33" s="10" t="s">
        <v>180</v>
      </c>
      <c r="S33" s="10" t="s">
        <v>181</v>
      </c>
      <c r="T33" s="10">
        <v>152</v>
      </c>
      <c r="U33" s="10">
        <v>1524</v>
      </c>
      <c r="V33" s="10">
        <v>4534</v>
      </c>
      <c r="W33" s="10">
        <v>74</v>
      </c>
      <c r="X33" s="10">
        <v>517</v>
      </c>
      <c r="Y33" s="10">
        <v>1538</v>
      </c>
    </row>
    <row r="34" s="1" customFormat="1" ht="42.75" spans="1:25">
      <c r="A34" s="10">
        <v>29</v>
      </c>
      <c r="B34" s="11" t="s">
        <v>30</v>
      </c>
      <c r="C34" s="29"/>
      <c r="D34" s="29"/>
      <c r="E34" s="10"/>
      <c r="F34" s="10"/>
      <c r="G34" s="23" t="s">
        <v>182</v>
      </c>
      <c r="H34" s="23" t="s">
        <v>32</v>
      </c>
      <c r="I34" s="23" t="s">
        <v>183</v>
      </c>
      <c r="J34" s="50">
        <v>46023</v>
      </c>
      <c r="K34" s="50">
        <v>46357</v>
      </c>
      <c r="L34" s="11" t="s">
        <v>184</v>
      </c>
      <c r="M34" s="11" t="s">
        <v>185</v>
      </c>
      <c r="N34" s="23" t="s">
        <v>186</v>
      </c>
      <c r="O34" s="11">
        <v>100</v>
      </c>
      <c r="P34" s="11">
        <v>100</v>
      </c>
      <c r="Q34" s="11"/>
      <c r="R34" s="23" t="s">
        <v>187</v>
      </c>
      <c r="S34" s="23" t="s">
        <v>188</v>
      </c>
      <c r="T34" s="11">
        <v>106</v>
      </c>
      <c r="U34" s="11">
        <v>300</v>
      </c>
      <c r="V34" s="11">
        <v>690</v>
      </c>
      <c r="W34" s="11">
        <v>106</v>
      </c>
      <c r="X34" s="11">
        <v>300</v>
      </c>
      <c r="Y34" s="11">
        <v>690</v>
      </c>
    </row>
    <row r="35" s="1" customFormat="1" ht="85.5" spans="1:25">
      <c r="A35" s="10">
        <v>30</v>
      </c>
      <c r="B35" s="11" t="s">
        <v>189</v>
      </c>
      <c r="C35" s="29"/>
      <c r="D35" s="29"/>
      <c r="E35" s="10"/>
      <c r="F35" s="10"/>
      <c r="G35" s="23" t="s">
        <v>190</v>
      </c>
      <c r="H35" s="11" t="s">
        <v>32</v>
      </c>
      <c r="I35" s="11" t="s">
        <v>191</v>
      </c>
      <c r="J35" s="50">
        <v>46174</v>
      </c>
      <c r="K35" s="50">
        <v>46357</v>
      </c>
      <c r="L35" s="11" t="s">
        <v>184</v>
      </c>
      <c r="M35" s="11" t="s">
        <v>185</v>
      </c>
      <c r="N35" s="23" t="s">
        <v>192</v>
      </c>
      <c r="O35" s="11">
        <v>580</v>
      </c>
      <c r="P35" s="11">
        <v>580</v>
      </c>
      <c r="Q35" s="11"/>
      <c r="R35" s="11" t="s">
        <v>193</v>
      </c>
      <c r="S35" s="11" t="s">
        <v>194</v>
      </c>
      <c r="T35" s="11">
        <v>176</v>
      </c>
      <c r="U35" s="11">
        <v>2776</v>
      </c>
      <c r="V35" s="11">
        <v>8500</v>
      </c>
      <c r="W35" s="11">
        <v>91</v>
      </c>
      <c r="X35" s="11">
        <v>2776</v>
      </c>
      <c r="Y35" s="11">
        <v>8500</v>
      </c>
    </row>
    <row r="36" s="1" customFormat="1" ht="99.75" spans="1:25">
      <c r="A36" s="10">
        <v>31</v>
      </c>
      <c r="B36" s="11" t="s">
        <v>195</v>
      </c>
      <c r="C36" s="29"/>
      <c r="D36" s="29"/>
      <c r="E36" s="10"/>
      <c r="F36" s="10"/>
      <c r="G36" s="23" t="s">
        <v>196</v>
      </c>
      <c r="H36" s="11" t="s">
        <v>32</v>
      </c>
      <c r="I36" s="11" t="s">
        <v>197</v>
      </c>
      <c r="J36" s="50">
        <v>46113</v>
      </c>
      <c r="K36" s="50">
        <v>46357</v>
      </c>
      <c r="L36" s="11" t="s">
        <v>184</v>
      </c>
      <c r="M36" s="11" t="s">
        <v>185</v>
      </c>
      <c r="N36" s="13" t="s">
        <v>198</v>
      </c>
      <c r="O36" s="11">
        <v>380</v>
      </c>
      <c r="P36" s="11">
        <v>380</v>
      </c>
      <c r="Q36" s="11"/>
      <c r="R36" s="13" t="s">
        <v>199</v>
      </c>
      <c r="S36" s="13" t="s">
        <v>200</v>
      </c>
      <c r="T36" s="11">
        <v>176</v>
      </c>
      <c r="U36" s="11">
        <v>506</v>
      </c>
      <c r="V36" s="11">
        <v>1266</v>
      </c>
      <c r="W36" s="11">
        <v>91</v>
      </c>
      <c r="X36" s="11">
        <v>506</v>
      </c>
      <c r="Y36" s="11">
        <v>1266</v>
      </c>
    </row>
    <row r="37" s="1" customFormat="1" ht="128.25" spans="1:25">
      <c r="A37" s="10">
        <v>32</v>
      </c>
      <c r="B37" s="16" t="s">
        <v>30</v>
      </c>
      <c r="C37" s="29"/>
      <c r="D37" s="29"/>
      <c r="E37" s="10"/>
      <c r="F37" s="10"/>
      <c r="G37" s="23" t="s">
        <v>201</v>
      </c>
      <c r="H37" s="23" t="s">
        <v>32</v>
      </c>
      <c r="I37" s="23" t="s">
        <v>202</v>
      </c>
      <c r="J37" s="42">
        <v>46082</v>
      </c>
      <c r="K37" s="42">
        <v>46357</v>
      </c>
      <c r="L37" s="11" t="s">
        <v>184</v>
      </c>
      <c r="M37" s="23" t="s">
        <v>185</v>
      </c>
      <c r="N37" s="23" t="s">
        <v>203</v>
      </c>
      <c r="O37" s="23">
        <v>645</v>
      </c>
      <c r="P37" s="23">
        <v>315</v>
      </c>
      <c r="Q37" s="16">
        <v>330</v>
      </c>
      <c r="R37" s="23" t="s">
        <v>204</v>
      </c>
      <c r="S37" s="23" t="s">
        <v>205</v>
      </c>
      <c r="T37" s="16">
        <v>176</v>
      </c>
      <c r="U37" s="11">
        <v>200</v>
      </c>
      <c r="V37" s="11">
        <v>500</v>
      </c>
      <c r="W37" s="16">
        <v>91</v>
      </c>
      <c r="X37" s="11">
        <v>40</v>
      </c>
      <c r="Y37" s="11">
        <v>100</v>
      </c>
    </row>
    <row r="38" s="1" customFormat="1" ht="142.5" spans="1:25">
      <c r="A38" s="10">
        <v>33</v>
      </c>
      <c r="B38" s="16" t="s">
        <v>30</v>
      </c>
      <c r="C38" s="29"/>
      <c r="D38" s="29"/>
      <c r="E38" s="10"/>
      <c r="F38" s="10"/>
      <c r="G38" s="23" t="s">
        <v>206</v>
      </c>
      <c r="H38" s="23" t="s">
        <v>207</v>
      </c>
      <c r="I38" s="23" t="s">
        <v>202</v>
      </c>
      <c r="J38" s="42">
        <v>46082</v>
      </c>
      <c r="K38" s="42">
        <v>46327</v>
      </c>
      <c r="L38" s="11" t="s">
        <v>184</v>
      </c>
      <c r="M38" s="23" t="s">
        <v>208</v>
      </c>
      <c r="N38" s="23" t="s">
        <v>209</v>
      </c>
      <c r="O38" s="23">
        <f>P38+Q38</f>
        <v>3014.513</v>
      </c>
      <c r="P38" s="23">
        <v>3014.513</v>
      </c>
      <c r="Q38" s="16"/>
      <c r="R38" s="23" t="s">
        <v>210</v>
      </c>
      <c r="S38" s="23" t="s">
        <v>211</v>
      </c>
      <c r="T38" s="16">
        <v>40</v>
      </c>
      <c r="U38" s="16">
        <v>960</v>
      </c>
      <c r="V38" s="16">
        <v>2000</v>
      </c>
      <c r="W38" s="16">
        <v>18</v>
      </c>
      <c r="X38" s="16">
        <v>210</v>
      </c>
      <c r="Y38" s="16">
        <v>525</v>
      </c>
    </row>
    <row r="39" s="1" customFormat="1" ht="114" spans="1:25">
      <c r="A39" s="10">
        <v>34</v>
      </c>
      <c r="B39" s="10" t="s">
        <v>189</v>
      </c>
      <c r="C39" s="18" t="s">
        <v>212</v>
      </c>
      <c r="D39" s="18" t="s">
        <v>213</v>
      </c>
      <c r="E39" s="10"/>
      <c r="F39" s="10"/>
      <c r="G39" s="17" t="s">
        <v>214</v>
      </c>
      <c r="H39" s="10" t="s">
        <v>32</v>
      </c>
      <c r="I39" s="10" t="s">
        <v>176</v>
      </c>
      <c r="J39" s="44">
        <v>46204</v>
      </c>
      <c r="K39" s="44">
        <v>46357</v>
      </c>
      <c r="L39" s="10" t="s">
        <v>215</v>
      </c>
      <c r="M39" s="10" t="s">
        <v>216</v>
      </c>
      <c r="N39" s="10" t="s">
        <v>217</v>
      </c>
      <c r="O39" s="10">
        <v>600</v>
      </c>
      <c r="P39" s="10">
        <v>600</v>
      </c>
      <c r="Q39" s="10">
        <v>0</v>
      </c>
      <c r="R39" s="10" t="s">
        <v>218</v>
      </c>
      <c r="S39" s="10" t="s">
        <v>219</v>
      </c>
      <c r="T39" s="18">
        <v>176</v>
      </c>
      <c r="U39" s="10">
        <v>3000</v>
      </c>
      <c r="V39" s="10">
        <v>5000</v>
      </c>
      <c r="W39" s="10">
        <v>91</v>
      </c>
      <c r="X39" s="10">
        <v>3000</v>
      </c>
      <c r="Y39" s="10">
        <v>5000</v>
      </c>
    </row>
    <row r="40" s="1" customFormat="1" ht="35" customHeight="1" spans="1:25">
      <c r="A40" s="18" t="s">
        <v>220</v>
      </c>
      <c r="B40" s="10"/>
      <c r="C40" s="29"/>
      <c r="D40" s="29"/>
      <c r="E40" s="10"/>
      <c r="F40" s="10"/>
      <c r="G40" s="17"/>
      <c r="H40" s="40"/>
      <c r="I40" s="10"/>
      <c r="J40" s="51"/>
      <c r="K40" s="51"/>
      <c r="L40" s="10"/>
      <c r="M40" s="10"/>
      <c r="N40" s="10"/>
      <c r="O40" s="29">
        <f>SUM(O6:O39)</f>
        <v>23264.093</v>
      </c>
      <c r="P40" s="29">
        <f>SUM(P6:P39)</f>
        <v>20601.093</v>
      </c>
      <c r="Q40" s="29">
        <f>SUM(Q6:Q39)</f>
        <v>2663</v>
      </c>
      <c r="R40" s="10"/>
      <c r="S40" s="10"/>
      <c r="T40" s="29"/>
      <c r="U40" s="10"/>
      <c r="V40" s="10"/>
      <c r="W40" s="29"/>
      <c r="X40" s="29"/>
      <c r="Y40" s="29"/>
    </row>
    <row r="41" spans="1:7">
      <c r="A41" s="30"/>
      <c r="B41" s="30"/>
      <c r="C41" s="30"/>
      <c r="D41" s="30"/>
      <c r="E41" s="30"/>
      <c r="F41" s="30"/>
      <c r="G41" s="41"/>
    </row>
    <row r="42" spans="1:7">
      <c r="A42" s="30"/>
      <c r="B42" s="30"/>
      <c r="C42" s="30"/>
      <c r="D42" s="30"/>
      <c r="E42" s="30"/>
      <c r="F42" s="30"/>
      <c r="G42" s="41"/>
    </row>
  </sheetData>
  <mergeCells count="27">
    <mergeCell ref="A1:Y1"/>
    <mergeCell ref="J3:K3"/>
    <mergeCell ref="O3:Q3"/>
    <mergeCell ref="T3:Y3"/>
    <mergeCell ref="P4:Q4"/>
    <mergeCell ref="W4:Y4"/>
    <mergeCell ref="A3:A5"/>
    <mergeCell ref="B3:B5"/>
    <mergeCell ref="C4:C5"/>
    <mergeCell ref="D4:D5"/>
    <mergeCell ref="E3:E5"/>
    <mergeCell ref="F3:F5"/>
    <mergeCell ref="G3:G5"/>
    <mergeCell ref="H3:H5"/>
    <mergeCell ref="I3:I5"/>
    <mergeCell ref="J4:J5"/>
    <mergeCell ref="K4:K5"/>
    <mergeCell ref="L3:L5"/>
    <mergeCell ref="M3:M5"/>
    <mergeCell ref="N3:N5"/>
    <mergeCell ref="O4:O5"/>
    <mergeCell ref="R3:R5"/>
    <mergeCell ref="S3:S5"/>
    <mergeCell ref="T4:T5"/>
    <mergeCell ref="U4:U5"/>
    <mergeCell ref="V4:V5"/>
    <mergeCell ref="A41:G42"/>
  </mergeCells>
  <pageMargins left="0.354166666666667" right="0.15625" top="0.66875" bottom="0.275" header="0.5" footer="0.236111111111111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baixin</dc:creator>
  <cp:lastModifiedBy>huawei</cp:lastModifiedBy>
  <dcterms:created xsi:type="dcterms:W3CDTF">2024-10-04T07:28:00Z</dcterms:created>
  <dcterms:modified xsi:type="dcterms:W3CDTF">2025-12-31T16:45:59Z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61469EF8B3EB3E9C57855369472D3760_43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