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85"/>
  </bookViews>
  <sheets>
    <sheet name="第二批入库项目28个" sheetId="4" r:id="rId1"/>
  </sheets>
  <definedNames>
    <definedName name="_xlnm._FilterDatabase" localSheetId="0" hidden="1">第二批入库项目28个!$A$6:$AA$35</definedName>
    <definedName name="_xlnm.Print_Titles" localSheetId="0">第二批入库项目28个!$2:$6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<sst xmlns="http://schemas.openxmlformats.org/spreadsheetml/2006/main" count="343" uniqueCount="205">
  <si>
    <t>附件1</t>
  </si>
  <si>
    <t>天镇县2026年度第二批常态化帮扶资金项目申报入库汇总表</t>
  </si>
  <si>
    <t>序号</t>
  </si>
  <si>
    <t>项目类别</t>
  </si>
  <si>
    <t>乡镇</t>
  </si>
  <si>
    <t>村</t>
  </si>
  <si>
    <t>项目名称</t>
  </si>
  <si>
    <t>建设性质</t>
  </si>
  <si>
    <t>实施地点</t>
  </si>
  <si>
    <t>实施期限</t>
  </si>
  <si>
    <t>责任单位</t>
  </si>
  <si>
    <t>实施单位及责任人</t>
  </si>
  <si>
    <t>建设内容及规模</t>
  </si>
  <si>
    <t>资金来源及规模</t>
  </si>
  <si>
    <t>绩效目标</t>
  </si>
  <si>
    <t>联农带农机制</t>
  </si>
  <si>
    <t>受益对象</t>
  </si>
  <si>
    <t>项目实施具备的条件（包括可研、立项、环评、土地手续、运营主体等）</t>
  </si>
  <si>
    <t>备注</t>
  </si>
  <si>
    <t>二级项目类型</t>
  </si>
  <si>
    <t>项目子类型</t>
  </si>
  <si>
    <t>计划开
工时间</t>
  </si>
  <si>
    <t>计划完
工时间</t>
  </si>
  <si>
    <t>预算
总投资
（万元）</t>
  </si>
  <si>
    <t>其中</t>
  </si>
  <si>
    <t>受益村数（个）</t>
  </si>
  <si>
    <t>受益户数（户）</t>
  </si>
  <si>
    <t>受益人口数（人）</t>
  </si>
  <si>
    <t>常态化帮扶资金
（万元）</t>
  </si>
  <si>
    <t>其他资金
（万元）</t>
  </si>
  <si>
    <t>受益脱贫村数（个）</t>
  </si>
  <si>
    <t>受益脱贫户数及防止返贫监测对象户数（户）</t>
  </si>
  <si>
    <t>受益脱贫人口数及防止返贫监测对象人口数（人）</t>
  </si>
  <si>
    <t>产业发展</t>
  </si>
  <si>
    <t>天镇县玉泉镇设施农业社会化农机服务项目</t>
  </si>
  <si>
    <t>新建</t>
  </si>
  <si>
    <t>玉泉镇东沙河村</t>
  </si>
  <si>
    <t>玉泉镇人民政府</t>
  </si>
  <si>
    <t>玉泉镇人民政府
王强</t>
  </si>
  <si>
    <t>购买小型拖拉机10台、小型旋耕机10台、自动喷药机10台、大型运输车1台、微型挖掘机6台、50装载机1台、30装载机1台、电动三轮车10台、台式农残检测仪5台、建设大型农机库房一处等。</t>
  </si>
  <si>
    <t>本项目的实施，将实现农户、产业、生态三方共赢，为玉泉镇设施农业发展和乡村振兴提供有力支撑，增加集体收益，具有良好的社会经济效益</t>
  </si>
  <si>
    <r>
      <rPr>
        <sz val="11"/>
        <color rgb="FF000000"/>
        <rFont val="宋体"/>
        <charset val="134"/>
      </rPr>
      <t>施工过程中，通过务工带动收入至少30人，发放劳务报酬至少50万；项目建成后，可通过租赁增加集体收入，壮大集体经济，预估村集体每年增收约</t>
    </r>
    <r>
      <rPr>
        <sz val="11"/>
        <rFont val="宋体"/>
        <charset val="134"/>
      </rPr>
      <t>20万元左右</t>
    </r>
    <r>
      <rPr>
        <sz val="11"/>
        <color rgb="FF000000"/>
        <rFont val="宋体"/>
        <charset val="134"/>
      </rPr>
      <t>，同时，建设完成后提供就业岗位，优先吸纳本村及周边农户剩余劳动力就业，增加农户工资性收入，解决农户就近务工。</t>
    </r>
  </si>
  <si>
    <t>正在编制可研</t>
  </si>
  <si>
    <t>玉泉镇辣椒秸杆集中收集点配套项目</t>
  </si>
  <si>
    <t>玉泉镇</t>
  </si>
  <si>
    <t>项目总投资1200万元，其中企业投资800万元，用于建设粉碎分料车间2000㎡、垃圾分选车间1500㎡、成品料车间1000㎡、办公房400㎡、院路硬化 5000㎡、购买机械车以及设备安装等；申请常态化帮扶资金400万元，用于基础设施配套水电工程（水电工程、防尘网、围墙）以及购买机械设备</t>
  </si>
  <si>
    <t>项目实施后，可以减少农户自行焚烧、乱堆乱放带来的安全隐患，改善农村人居环境，解决田间地头秸秆乱堆乱放问题，提升村容村貌以及有效遏制露天焚烧行为，减少大气污染、火灾隐患。同时，提升土壤有机质，减少化肥依赖，促进农业绿色可持续发展。</t>
  </si>
  <si>
    <t>施工过程中，通过务工带动收入至少50人，发放劳务报酬60万元：项目实施后，优先吸纳本村及周边农户剩余劳动力就业，增加农户工资性收入，解决农户就近务工。</t>
  </si>
  <si>
    <t>天镇县米薪关镇胡家屯村辣椒秸秆回收再利用及菌棒加工厂项目</t>
  </si>
  <si>
    <t>胡家屯村</t>
  </si>
  <si>
    <t>天镇县米薪关镇蔬菜秸秆综合利用及食用菌循环种植项目(一期)</t>
  </si>
  <si>
    <t>米薪关镇人民政府</t>
  </si>
  <si>
    <t>米薪关镇人民政府   
贾宁</t>
  </si>
  <si>
    <t>建设总投资为2850万元，其中企业自筹资金1900万元，用于项目的主体工程建设、场地硬化与以及工程机械购置。申请常态化帮扶资金950万元，用于项目购置机械设备与附属工程建设，附属工程主要包括新建围墙、场路硬化及室内外给排水工程、电力工程</t>
  </si>
  <si>
    <t>带动周边地区年处理辣椒秸秆4万吨，综合利用率95%以上，有效改善生态环境；建成年产菌棒1000万棒综合利用基地，经济与生态效益突出；带动就业增收，打造可复制循环经济示范项目。</t>
  </si>
  <si>
    <t>项目建成后，通过出租，项目综合收益率每年不少于投资的6%；带动60人稳定就业，年增收240万元；带动100人临时务工，年增收60万元。</t>
  </si>
  <si>
    <t>已完成土地手续，已签订意向协议</t>
  </si>
  <si>
    <t>天镇县米薪关镇油料种植项目</t>
  </si>
  <si>
    <t>段家沟村</t>
  </si>
  <si>
    <t>天镇县米薪关镇人民政府       贾宁</t>
  </si>
  <si>
    <t>新建2100亩特优油料种植基地，平整耕地2000亩，配套购置肥料、租赁农机6台，新修田间砂石路5300米，完善基地基础设施，规模化发展特优油料种植。</t>
  </si>
  <si>
    <t>改善农田基础设施条件，提升耕地质量与地力水平，提高农业机械化作程度，实现油料作物优质稳产，壮大特色农业，综合效益稳步提升。</t>
  </si>
  <si>
    <t>依托土地流转、就近务工、农技培训、农资帮扶及产销对接，建立稳固利益联结，带动农户持续稳定增收。</t>
  </si>
  <si>
    <t>已完成土地手续</t>
  </si>
  <si>
    <t>米薪关镇庭院肉兔养殖补贴项目</t>
  </si>
  <si>
    <t>油房窑村
段家沟村
西阳坡村
米薪关村
上阴山村
过家屯村
下阴山村
韩小屯村
谷大屯村
于西堡村胡家屯村</t>
  </si>
  <si>
    <t>覆盖1110户农户发展庭院肉兔养殖，每户配备兔笼2套、种兔10只（公兔2只、母兔8只）及过渡期饲料，依托企业长期合作，实现种兔自繁自养，形成常态化养殖产能。</t>
  </si>
  <si>
    <t>实现庭院肉兔繁殖、养殖、出栏常态化运行，保障持续稳定收益，完善产业合作链条，提升产业可持续发展能力，带动农户长效增收。</t>
  </si>
  <si>
    <t>与企业建立长期合作关系，统一提供技术指导、防疫服务，保价回收成品兔，通过自繁自养实现常态化养殖，带动农户零风险、持续稳定增收。</t>
  </si>
  <si>
    <t>与企业达成收购意向</t>
  </si>
  <si>
    <t>天镇县浙供单拱温室蔬菜园区建设及基础设施配套项目</t>
  </si>
  <si>
    <t>续建</t>
  </si>
  <si>
    <t>贾家屯村</t>
  </si>
  <si>
    <t>贾家屯乡人民政府</t>
  </si>
  <si>
    <t>天镇县贾家屯乡人民政府       杨宝军</t>
  </si>
  <si>
    <t>项目占地210亩，企业投资建设单拱温室30亩，拱棚150亩，建设蔬菜交易市场2400平米，建设500平米冷库1座，新修砂石路2000米；申请帮扶资金270万元，新建供水管道2500米，配套安装出水栓，安装变压器1台及线路</t>
  </si>
  <si>
    <t>项目建成后，可以完善温室蔬菜园区建设产业配套，形成种植、分拣、冷藏、销售闭环，提供村民就近务工岗位，提高村民经济收入。</t>
  </si>
  <si>
    <t>通过发展特优设施农业种植，增加产业带动效益；就近为村民提供就业岗位70人，人均增收2.5万元。</t>
  </si>
  <si>
    <t>天镇县贾家屯乡塔儿村绿禾特优设施蔬菜种植及基础设施配套建设项目</t>
  </si>
  <si>
    <t>塔儿村</t>
  </si>
  <si>
    <t>项目占地310亩，企业投资1310万元，新建双拱温室大棚100亩，拱棚100亩，新建蔬菜预冷库1100平米，新修砂石路2800米，新建排水渠620米，修建护坝220米；申请帮扶资金320万元，用于配套电力设施，安装供水管道2800米，配套安装出水栓</t>
  </si>
  <si>
    <t>项目建成后，可以提升温室蔬菜园区基础和抗灾能力，打造丘陵地区冷凉蔬菜种植示范基地，为村民就近提供务工岗位，提高村民收入水平。</t>
  </si>
  <si>
    <t>就近为村民提供就业岗位90人，人均增收2.5万元；提高周边冷凉蔬菜种植积极性</t>
  </si>
  <si>
    <t>土地已租赁，正在编制可研</t>
  </si>
  <si>
    <t>天镇县贾家屯乡楼子疃村高锶富硒芹菜种植项目</t>
  </si>
  <si>
    <t>楼子疃村</t>
  </si>
  <si>
    <t>占地1000亩，建设标准露天种植基地，种植特优芹菜。</t>
  </si>
  <si>
    <t>该项目建成后，打造丘陵地区冷凉蔬菜露天种植示范基地，带动周边种植露天蔬菜，增加群众收入</t>
  </si>
  <si>
    <t>就近为提供就业岗位60人，人均增收1.5万元，推动冷凉蔬菜露天种植产业发展和种植技术提升</t>
  </si>
  <si>
    <t>土地手续已办理，正在编制实施方案</t>
  </si>
  <si>
    <t>天镇县马家皂乡龙池堡村设施蔬菜产业补短板项目</t>
  </si>
  <si>
    <t>马家皂乡龙池堡村</t>
  </si>
  <si>
    <t>马家皂乡人民政府</t>
  </si>
  <si>
    <t>马家皂乡人民政府
薛润飞</t>
  </si>
  <si>
    <t>主要建设内容为400栋蔬菜大棚配套排水系统，建设水泥U型渠1200米，埋设排水管道1600米，公共厕所1个，蔬菜交易中心1个。</t>
  </si>
  <si>
    <t>该项目建成后，可带动村民务工，增加村民种植收入，壮大村集体经济收入。</t>
  </si>
  <si>
    <t>进一步壮大特色产业，为附近村民提供20个以上务工就业岗位，每年可增加收入1万元以上，带动村民参与蔬菜大棚种植，提高种植收入，同时每年可增加村集体经济收入40余万元，为村庄发展提供经济保障。</t>
  </si>
  <si>
    <t>已完成可研编制，行管部门已论证，正在办理土地手续</t>
  </si>
  <si>
    <t>天镇县马家皂乡龙池堡村彩色包装箱加工及水墨印刷联动线建设项目</t>
  </si>
  <si>
    <t>项目总投资1100万元，其中申请常态化帮扶资金330万元，用于采购水墨印刷联动线及配套设备。其他企业自筹资金770万元，用于彩色包装箱车间2500㎡、水墨印刷联动线车间2000㎡等。</t>
  </si>
  <si>
    <t>该项目建成后，可带动村民务工，增加村民收入，壮大村集体经济收入。</t>
  </si>
  <si>
    <t>项目建成后，可提供10余个就业岗位，带动村民务工增收，并且每年可增加村集体收入20余万元，同时可助力当地蔬菜大棚产业的发展，为蔬菜包装销售提供便利。</t>
  </si>
  <si>
    <t>已完成可研编制</t>
  </si>
  <si>
    <t>南高崖乡千亩优质油料种植基地</t>
  </si>
  <si>
    <t>增家岔村、下罗窑村、台家坪村</t>
  </si>
  <si>
    <t>南高崖乡人民政府</t>
  </si>
  <si>
    <t>南高崖乡人民政府
贾婷</t>
  </si>
  <si>
    <t>片区一：增家岔村、下罗窑村种植约2200亩油料，配套平整土地2100亩约210万元，新修砂石路4600米约70万元，无人机1台约12万元，704拖拉机1台约7万元、收割机1台约30万元、犁1套约2.5万元、2004拖拉机1台约27万元，旋耕机1台约3万元；片区二：台家坪村种植约600亩油料，配套修路3000米约15万元，引水管道维护升级约10万元，1604拖拉机1台约26万元、旋耕机1台约2万元、无人机1台约7.5万元。</t>
  </si>
  <si>
    <t>项目实施后，完善农业基础设施配套，改善片区农业生产条件，培育本地农业生产专业化队伍；助力乡村产业振兴，打造特色产业，夯实乡村农业产业发展基础</t>
  </si>
  <si>
    <t>项目实施后，优先吸纳本村及周边农户剩余劳动力就业，增加农户工资性收入，解决农户就近务工。鼓励农户确权地以流转方式参与油料基地建设，农户收取土地流转费用，让农户足不出户获得稳定土地收益，盘活农村闲置、零散土地资源。</t>
  </si>
  <si>
    <t>白羊口村果园改造提升及农田灌溉工程</t>
  </si>
  <si>
    <t>改建</t>
  </si>
  <si>
    <t>谷前堡镇白羊口村</t>
  </si>
  <si>
    <t>白羊口村果园改造提升项目</t>
  </si>
  <si>
    <t>农业农村局</t>
  </si>
  <si>
    <t>农业农村局吴志峰</t>
  </si>
  <si>
    <t>果园改造提升建设内容：仁用杏修剪、打药、浇水、施肥、涂白、除草。建设围栏3524米。</t>
  </si>
  <si>
    <t>果园改造提升项目通过一系列管理措施的实施，尤其是保证了果园的用水，首先是提高了仁用杏的产量，其次是可以嫁接一些经济效益较好的果树，比如西梅等。</t>
  </si>
  <si>
    <t>1、直接受益：将果园改造成果直接覆盖至受益村农户，免费或低价提供果园管护技术指导，降低生产投入成本。2、 分红联结：若项目形成村集体资产，可通过“村集体+农户”模式，将项目收益按比例分配给脱贫户、监测户及一般农户，优先保障低收入群体。
3、 就业带动：项目实施过程中优先吸纳本地脱贫户、监测户参与工程建设、果园管护等劳务，获取务工收入；项目建成后提供管护岗位，实现稳定就业。</t>
  </si>
  <si>
    <t>天镇县蔬菜全产业链品质提升项目</t>
  </si>
  <si>
    <t>玉泉镇、卅里铺乡、张西河乡、马家皂乡、贾家屯乡、谷前堡镇、米薪关镇</t>
  </si>
  <si>
    <t>购置45套农药残留检测设备及合格证自助开具一体机，配套检测试纸等</t>
  </si>
  <si>
    <t>通过项目实施，可有效提高我县蔬菜质量安全品质，叫响天镇辣椒区域公共品牌，促进天镇设施蔬菜产业高质量发展。</t>
  </si>
  <si>
    <t>通过提升蔬菜品质，带动种植户增加经营收入，促进天镇设施蔬菜健康有序发展。</t>
  </si>
  <si>
    <t>乡村建设行动</t>
  </si>
  <si>
    <t>南高崖乡耿家梁村人居环境整治工程项目</t>
  </si>
  <si>
    <t>耿家梁村</t>
  </si>
  <si>
    <t>项目新建村内护坡墙约40米。治理护坡约90米；河道清淤约1000米；新建进村桥，桥面长约12米，宽7米、安装桥护栏约28米；护桥坝88米，截潜坝33米，路面修复约660平方米；地下雨污管网50米等零星工程</t>
  </si>
  <si>
    <t>通过项目实施，解决村内河道淤积、出行不便、村容杂乱突出问题，有效提升村庄基础设施配套水平和人居环境质量，保障村民日常安全出行、村内排水防汛、村庄整洁。</t>
  </si>
  <si>
    <t>项目建设优先雇佣有劳动力村民务工；项目建成后优先雇佣本村村民进行日常管护，增加村民收入。</t>
  </si>
  <si>
    <t>天镇县玉泉镇设施蔬菜基地排水工程项目</t>
  </si>
  <si>
    <t>玉泉镇上吾其村、东宋家厂村、闫家园村等19个村</t>
  </si>
  <si>
    <t>修建排60U型渠（管）约51218米、80U型渠（管）约12880米，大型土渠2800米等</t>
  </si>
  <si>
    <t>本项目的实施可有效解决玉泉镇区域蔬菜大棚的积水问题,确保雨季排水畅通，避免因积水导致的蔬菜减产和病害,为蔬菜产业规模化、集约化发展提供基础支撑;可有效改善农业生产条件,推动产业升级,助力乡村振兴战略实施,增强区域农业经济可持续发展能力</t>
  </si>
  <si>
    <t>土地流转增加村民收入；施工过程中，通过务工带动收入</t>
  </si>
  <si>
    <t>天镇县玉泉镇设施蔬菜园区田间道路修复项目</t>
  </si>
  <si>
    <t>修复园区田间砂石路35公里等</t>
  </si>
  <si>
    <t>通过项目的实施，构建园区内便捷高效的田间道路体系，满足农业机械化生产、安全方便的生活需要，确保田间路的顺畅通行和设施农业生产的良好发展，促进农民增收，创造可观的经济社会效益。</t>
  </si>
  <si>
    <t>施工过程中，通过务工带动收入；通过项目的实施，构建园区内便捷高效的田间道路体系，满足农业机械化生产、安全方便的生活需要，确保田间路的顺畅通行和设施农业生产的良好发展，促进农民增收，创造可观的经济社会效益。</t>
  </si>
  <si>
    <t>天镇县张西河乡张西河村设施农业园区道路项目</t>
  </si>
  <si>
    <t>张西河村</t>
  </si>
  <si>
    <t>张西河乡人民政府</t>
  </si>
  <si>
    <t>张西河乡人民政府
王江</t>
  </si>
  <si>
    <t>该项目规划园区水泥混凝土路面道路长900米，宽3米</t>
  </si>
  <si>
    <t>通过项目实施，全面完善园区基础设施配套。彻底解决原有土路、简易路面泥泞坑洼、通行不畅、晴天扬尘、雨天积水等突出问题，有效消除道路通行安全隐患，大幅降低通行损耗与运输成本，提升日常生产经营与通勤出行效率，赋能园区产业稳定有序发展，激活区域产业发展活力，助力特色产业提质增效，全面改善园区出行通行条件。切实提升群众生产生活便利度、获得感与满意度，为区域乡村产业振兴、基础设施提档升级和经济社会高质量可持续发展提供坚实保障。</t>
  </si>
  <si>
    <t>施工过程中，通过务工带动收入；通过项目的实施，构建园区内便捷高效的道路体系，满足农业机械化生产、安全方便的生活需要，确保路的顺畅通行和设施农业生产的良好发展，促进农民增收，创造可观的经济社会效益。</t>
  </si>
  <si>
    <t>已完成土地勘验</t>
  </si>
  <si>
    <t>2026年天镇县贾家屯乡袁家河村维修污水管道项目</t>
  </si>
  <si>
    <t>袁家河村</t>
  </si>
  <si>
    <t>维修污水管道及化粪池雨污分流收集管网（30管，全村污水管道长大约1600余米，深1.7米）。</t>
  </si>
  <si>
    <t>该项目实施有效改善群众乱倒污水的习惯，降低村里污水对环境的污染，保护群众生产、生活环境，创造良好的居住、生态、人居环境。</t>
  </si>
  <si>
    <t>实现村里生活污水治理常态化、常效化。</t>
  </si>
  <si>
    <t>2026年天镇县贾家屯乡红土夭村建污水管道项目</t>
  </si>
  <si>
    <t>红土夭村</t>
  </si>
  <si>
    <t>建设污水管道（全村污水管道长大约1100余米，深1.7米）。</t>
  </si>
  <si>
    <t>2026年天镇县贾家屯乡杨家夭村新建（新村旧村连接）桥梁项目</t>
  </si>
  <si>
    <t>杨家夭村</t>
  </si>
  <si>
    <t>新建桥梁长50米，宽7米，宽两边设0.5米宽护墩。</t>
  </si>
  <si>
    <t>该项目实施有效解决新村和旧村雨季交通问题，有利于村民出行，方便村民秋季因下雨无法收回农作物的困境。</t>
  </si>
  <si>
    <t>方便村民秋季因下雨无法收回农作物的困境。</t>
  </si>
  <si>
    <t>2026年天镇县贾家屯乡贾家屯村修建排水渠项目</t>
  </si>
  <si>
    <t>修建排水渠约60米</t>
  </si>
  <si>
    <t>该项目实施有效降低村里污水对环境的污染，保护群众生产、生活环境，创造良好的居住、生态、人居环境。</t>
  </si>
  <si>
    <t>天镇县逯家湾镇上湾村拱水坝修复项目</t>
  </si>
  <si>
    <t>逯家湾上湾村</t>
  </si>
  <si>
    <t>逯家湾镇人民政府</t>
  </si>
  <si>
    <t>逯家湾镇人民政府
王海朝</t>
  </si>
  <si>
    <t>砌石坝长52米，拆除旧坝35米，平河道550平米，打滴水混泥土90㎡，抹石坝上防水面层94㎡</t>
  </si>
  <si>
    <t>使上湾村、下湾村、石咀墩村三个村的农业灌溉用水不受影响</t>
  </si>
  <si>
    <t>正在编制可研等前期工作</t>
  </si>
  <si>
    <t>天镇县逯家湾镇砖窑村渠道修复项目</t>
  </si>
  <si>
    <t>逯家湾镇砖窑村</t>
  </si>
  <si>
    <t>用于重建渠道100米。</t>
  </si>
  <si>
    <t>恢复灌溉耕地1500亩。村民增加经济收入。</t>
  </si>
  <si>
    <t>天镇县逯家湾镇温家窑村U型渠项目</t>
  </si>
  <si>
    <t>逯家湾镇温家窑村</t>
  </si>
  <si>
    <t>U型水渠60型铺设190米,圆60过路水泥管6米，U型水渠80型铺设22米，U型水渠40型铺设9m，另加160m护U型水渠石坝。</t>
  </si>
  <si>
    <t>通过项目实施，有效保障农田灌溉，</t>
  </si>
  <si>
    <t>逯家湾镇石咀墩村西护坝建设项目</t>
  </si>
  <si>
    <t>逯家湾镇石咀墩村</t>
  </si>
  <si>
    <t>用于建设村西进村路口护坝145米。露明部分高2米，底宽1.3米，顶宽0.8米，迎水面水泥砂浆勾缝；坝顶C20混凝土压顶，厚度0.1m；基础部分深1.5米，基础底宽1.8米，顶宽1.37米。</t>
  </si>
  <si>
    <t>通过项目实施，消除防洪隐患、保障安居，同时实现村口环境整治。</t>
  </si>
  <si>
    <t>天镇县谷前堡镇农业生产排水渠建设项目</t>
  </si>
  <si>
    <t>水桶寺村</t>
  </si>
  <si>
    <t>谷前堡镇人民政府</t>
  </si>
  <si>
    <t>谷前堡镇人民政府
王彦飞</t>
  </si>
  <si>
    <t>1.5米宽排水渠1150米，2米宽排水渠2500米，人畜防护栏2500米，桥梁15米，护坡200米</t>
  </si>
  <si>
    <t>排水渠的建设将有效疏导洪水，使水桶寺村百余亩良田和蔬菜大棚摆脱洪水威胁，保障种植户的稳定收入</t>
  </si>
  <si>
    <t>通过施工期间务工带动，预期带动农户20人，人均增收5000元</t>
  </si>
  <si>
    <t>已编制实施方案，行管部门已论证，已完成可研编制，正在办理前期手续</t>
  </si>
  <si>
    <t>天镇县乡村垃圾综合治理项目</t>
  </si>
  <si>
    <t>天镇县172个行政村</t>
  </si>
  <si>
    <t>天镇县公用事业服务中心</t>
  </si>
  <si>
    <t>天镇县公用事业服务中心
赵河</t>
  </si>
  <si>
    <t>采购3m³垃圾箱800个</t>
  </si>
  <si>
    <t>村内垃圾箱数量不足，造成生活垃圾随意堆放、环境杂乱。及时增补配备垃圾箱，引导村民定点投放，规范垃圾处置行为。</t>
  </si>
  <si>
    <t>为村内统一配备标准垃圾箱，完善垃圾收集设施，有效整治村容乱象，全面提升乡村人居环境面貌。</t>
  </si>
  <si>
    <t>天镇县卅里铺乡2026年应急防洪工程项目</t>
  </si>
  <si>
    <t>天镇县卅里铺乡，具体涉及：卅里铺村、小辛庄村、肖家屯村、兰玉堡村。</t>
  </si>
  <si>
    <t>天镇县水务局</t>
  </si>
  <si>
    <t>天镇县水务局郝世春</t>
  </si>
  <si>
    <t>新建木桩防护总长度10.04公里，沿河坡脚或坡面打入松木桩（直径≥16cm，入土深度≥2.0m），形成抗冲刷、固脚的桩排；在堤顶或坡顶错缝堆叠装满粗砂的编织袋，高度1.0m，起到压重防冲、防止顶部土体坍塌的作用；局部段设置施工临时道路、排水沟等辅助临时设施。</t>
  </si>
  <si>
    <t>安全、经济、生态、社会效益俱佳，是补齐防洪短板、巩固灾后恢复成果的关键民生工程。</t>
  </si>
  <si>
    <t>通过增设岗位，带动群众增加务工收入，提高工程防洪标准，保障人民生命财产安全，提升老百姓满意度。</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</si>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</sst>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name val="宋体"/>
      <charset val="134"/>
    </font>
    <font>
      <sz val="11"/>
      <color rgb="FF000000"/>
      <name val="宋体"/>
      <charset val="134"/>
    </font>
    <font>
      <sz val="14"/>
      <color rgb="FF000000"/>
      <name val="宋体"/>
      <charset val="134"/>
    </font>
    <font>
      <sz val="22"/>
      <color rgb="FF000000"/>
      <name val="方正小标宋简体"/>
      <charset val="134"/>
    </font>
    <font>
      <b/>
      <sz val="12"/>
      <color rgb="FF000000"/>
      <name val="宋体"/>
      <charset val="134"/>
    </font>
    <font>
      <sz val="11"/>
      <color rgb="FF000000"/>
      <name val="宋体"/>
      <charset val="134"/>
      <scheme val="major"/>
    </font>
    <font>
      <sz val="11"/>
      <name val="宋体"/>
      <charset val="134"/>
      <scheme val="major"/>
    </font>
    <font>
      <b/>
      <sz val="11"/>
      <color rgb="FF000000"/>
      <name val="宋体"/>
      <charset val="134"/>
    </font>
    <font>
      <sz val="11"/>
      <color theme="1"/>
      <name val="宋体"/>
      <charset val="134"/>
      <scheme val="major"/>
    </font>
    <font>
      <sz val="11"/>
      <color theme="1"/>
      <name val="宋体"/>
      <charset val="134"/>
      <scheme val="minor"/>
    </font>
    <font>
      <sz val="11"/>
      <name val="宋体"/>
      <charset val="0"/>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2"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3" borderId="11" applyNumberFormat="0" applyAlignment="0" applyProtection="0">
      <alignment vertical="center"/>
    </xf>
    <xf numFmtId="0" fontId="21" fillId="4" borderId="12" applyNumberFormat="0" applyAlignment="0" applyProtection="0">
      <alignment vertical="center"/>
    </xf>
    <xf numFmtId="0" fontId="22" fillId="4" borderId="11" applyNumberFormat="0" applyAlignment="0" applyProtection="0">
      <alignment vertical="center"/>
    </xf>
    <xf numFmtId="0" fontId="23" fillId="5"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5">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1" fillId="0" borderId="0" xfId="0" applyFont="1" applyFill="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6" xfId="0"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57" fontId="1" fillId="0" borderId="7" xfId="0"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57" fontId="9"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57" fontId="1" fillId="0" borderId="1" xfId="0" applyNumberFormat="1" applyFont="1" applyFill="1" applyBorder="1" applyAlignment="1">
      <alignment horizontal="center" vertical="center"/>
    </xf>
    <xf numFmtId="57" fontId="5" fillId="0" borderId="4" xfId="0" applyNumberFormat="1" applyFont="1" applyFill="1" applyBorder="1" applyAlignment="1">
      <alignment horizontal="center" vertical="center" wrapText="1"/>
    </xf>
    <xf numFmtId="0" fontId="1" fillId="0" borderId="6"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43"/>
  <sheetViews>
    <sheetView tabSelected="1" workbookViewId="0">
      <pane ySplit="6" topLeftCell="A7" activePane="bottomLeft" state="frozen"/>
      <selection/>
      <selection pane="bottomLeft" activeCell="M42" sqref="M42"/>
    </sheetView>
  </sheetViews>
  <sheetFormatPr defaultColWidth="9" defaultRowHeight="14.25"/>
  <cols>
    <col min="1" max="2" width="9" style="1"/>
    <col min="3" max="3" width="12.2" style="1" hidden="1" customWidth="1"/>
    <col min="4" max="4" width="11.9416666666667" style="1" hidden="1" customWidth="1"/>
    <col min="5" max="6" width="9" style="1" hidden="1" customWidth="1"/>
    <col min="7" max="7" width="10.6666666666667" style="1" customWidth="1"/>
    <col min="8" max="9" width="9" style="1"/>
    <col min="10" max="11" width="10.8083333333333" style="1" customWidth="1"/>
    <col min="12" max="12" width="9" style="1"/>
    <col min="13" max="13" width="11.9333333333333" style="1" customWidth="1"/>
    <col min="14" max="14" width="26.675" style="1" customWidth="1"/>
    <col min="15" max="15" width="11.5" style="1"/>
    <col min="16" max="16" width="11.5" style="1" customWidth="1"/>
    <col min="17" max="17" width="9" style="1"/>
    <col min="18" max="18" width="22.3333333333333" style="1" customWidth="1"/>
    <col min="19" max="19" width="17.6916666666667" style="1" customWidth="1"/>
    <col min="20" max="24" width="9" style="1" customWidth="1"/>
    <col min="25" max="25" width="11.2416666666667" style="1" customWidth="1"/>
    <col min="26" max="26" width="15.9083333333333" style="1" hidden="1" customWidth="1"/>
    <col min="27" max="27" width="9" style="1"/>
    <col min="28" max="28" width="13.75" style="1" customWidth="1"/>
    <col min="29" max="16384" width="9" style="1"/>
  </cols>
  <sheetData>
    <row r="1" s="1" customFormat="1" ht="33" customHeight="1" spans="1:28">
      <c r="A1" s="2" t="s">
        <v>0</v>
      </c>
      <c r="B1" s="1"/>
      <c r="C1" s="1"/>
      <c r="D1" s="1"/>
      <c r="E1" s="1"/>
      <c r="F1" s="1"/>
      <c r="I1" s="3"/>
      <c r="J1" s="3"/>
    </row>
    <row r="2" s="1" customFormat="1" ht="51" customHeight="1" spans="1:28">
      <c r="A2" s="4" t="s">
        <v>1</v>
      </c>
      <c r="B2" s="4"/>
      <c r="C2" s="4"/>
      <c r="D2" s="4"/>
      <c r="E2" s="4"/>
      <c r="F2" s="4"/>
      <c r="G2" s="4"/>
      <c r="H2" s="4"/>
      <c r="I2" s="4"/>
      <c r="J2" s="4"/>
      <c r="K2" s="4"/>
      <c r="L2" s="4"/>
      <c r="M2" s="4"/>
      <c r="N2" s="4"/>
      <c r="O2" s="4"/>
      <c r="P2" s="4"/>
      <c r="Q2" s="4"/>
      <c r="R2" s="4"/>
      <c r="S2" s="4"/>
      <c r="T2" s="4"/>
      <c r="U2" s="4"/>
      <c r="V2" s="4"/>
      <c r="W2" s="4"/>
      <c r="X2" s="4"/>
      <c r="Y2" s="4"/>
    </row>
    <row r="3" s="1" customFormat="1" ht="24" customHeight="1"/>
    <row r="4" s="1" customFormat="1" ht="33" customHeight="1" spans="1:28">
      <c r="A4" s="5" t="s">
        <v>2</v>
      </c>
      <c r="B4" s="6" t="s">
        <v>3</v>
      </c>
      <c r="C4" s="7"/>
      <c r="D4" s="7"/>
      <c r="E4" s="5" t="s">
        <v>4</v>
      </c>
      <c r="F4" s="5" t="s">
        <v>5</v>
      </c>
      <c r="G4" s="5" t="s">
        <v>6</v>
      </c>
      <c r="H4" s="5" t="s">
        <v>7</v>
      </c>
      <c r="I4" s="5" t="s">
        <v>8</v>
      </c>
      <c r="J4" s="5" t="s">
        <v>9</v>
      </c>
      <c r="K4" s="5"/>
      <c r="L4" s="5" t="s">
        <v>10</v>
      </c>
      <c r="M4" s="6" t="s">
        <v>11</v>
      </c>
      <c r="N4" s="5" t="s">
        <v>12</v>
      </c>
      <c r="O4" s="5" t="s">
        <v>13</v>
      </c>
      <c r="P4" s="5"/>
      <c r="Q4" s="5"/>
      <c r="R4" s="5" t="s">
        <v>14</v>
      </c>
      <c r="S4" s="5" t="s">
        <v>15</v>
      </c>
      <c r="T4" s="5" t="s">
        <v>16</v>
      </c>
      <c r="U4" s="5"/>
      <c r="V4" s="5"/>
      <c r="W4" s="5"/>
      <c r="X4" s="5"/>
      <c r="Y4" s="5"/>
      <c r="Z4" s="6" t="s">
        <v>17</v>
      </c>
      <c r="AA4" s="6" t="s">
        <v>18</v>
      </c>
      <c r="AB4" s="8"/>
    </row>
    <row r="5" s="1" customFormat="1" ht="34" customHeight="1" spans="1:28">
      <c r="A5" s="5"/>
      <c r="B5" s="9"/>
      <c r="C5" s="5" t="s">
        <v>19</v>
      </c>
      <c r="D5" s="5" t="s">
        <v>20</v>
      </c>
      <c r="E5" s="5"/>
      <c r="F5" s="5"/>
      <c r="G5" s="5"/>
      <c r="H5" s="5"/>
      <c r="I5" s="5"/>
      <c r="J5" s="5" t="s">
        <v>21</v>
      </c>
      <c r="K5" s="5" t="s">
        <v>22</v>
      </c>
      <c r="L5" s="5"/>
      <c r="M5" s="9"/>
      <c r="N5" s="5"/>
      <c r="O5" s="5" t="s">
        <v>23</v>
      </c>
      <c r="P5" s="5" t="s">
        <v>24</v>
      </c>
      <c r="Q5" s="5"/>
      <c r="R5" s="5"/>
      <c r="S5" s="5"/>
      <c r="T5" s="5" t="s">
        <v>25</v>
      </c>
      <c r="U5" s="5" t="s">
        <v>26</v>
      </c>
      <c r="V5" s="5" t="s">
        <v>27</v>
      </c>
      <c r="W5" s="5" t="s">
        <v>24</v>
      </c>
      <c r="X5" s="5"/>
      <c r="Y5" s="5"/>
      <c r="Z5" s="9"/>
      <c r="AA5" s="9"/>
    </row>
    <row r="6" s="1" customFormat="1" ht="92" customHeight="1" spans="1:28">
      <c r="A6" s="5"/>
      <c r="B6" s="10"/>
      <c r="C6" s="5"/>
      <c r="D6" s="5"/>
      <c r="E6" s="5"/>
      <c r="F6" s="5"/>
      <c r="G6" s="5"/>
      <c r="H6" s="5"/>
      <c r="I6" s="5"/>
      <c r="J6" s="5"/>
      <c r="K6" s="5"/>
      <c r="L6" s="5"/>
      <c r="M6" s="10"/>
      <c r="N6" s="5"/>
      <c r="O6" s="5"/>
      <c r="P6" s="5" t="s">
        <v>28</v>
      </c>
      <c r="Q6" s="5" t="s">
        <v>29</v>
      </c>
      <c r="R6" s="5"/>
      <c r="S6" s="5"/>
      <c r="T6" s="5"/>
      <c r="U6" s="5"/>
      <c r="V6" s="5"/>
      <c r="W6" s="5" t="s">
        <v>30</v>
      </c>
      <c r="X6" s="5" t="s">
        <v>31</v>
      </c>
      <c r="Y6" s="5" t="s">
        <v>32</v>
      </c>
      <c r="Z6" s="10"/>
      <c r="AA6" s="10"/>
    </row>
    <row r="7" s="1" customFormat="1" ht="226" customHeight="1" spans="1:28">
      <c r="A7" s="11">
        <v>1</v>
      </c>
      <c r="B7" s="11" t="s">
        <v>33</v>
      </c>
      <c r="C7" s="11" t="s">
        <v>34</v>
      </c>
      <c r="D7" s="12" t="s">
        <v>35</v>
      </c>
      <c r="E7" s="11" t="s">
        <v>36</v>
      </c>
      <c r="F7" s="13">
        <v>46192.06</v>
      </c>
      <c r="G7" s="11" t="s">
        <v>34</v>
      </c>
      <c r="H7" s="12" t="s">
        <v>35</v>
      </c>
      <c r="I7" s="11" t="s">
        <v>36</v>
      </c>
      <c r="J7" s="13">
        <v>46192.06</v>
      </c>
      <c r="K7" s="13">
        <v>46375.12</v>
      </c>
      <c r="L7" s="12" t="s">
        <v>37</v>
      </c>
      <c r="M7" s="12" t="s">
        <v>38</v>
      </c>
      <c r="N7" s="11" t="s">
        <v>39</v>
      </c>
      <c r="O7" s="11">
        <v>342</v>
      </c>
      <c r="P7" s="11">
        <v>342</v>
      </c>
      <c r="Q7" s="11"/>
      <c r="R7" s="11" t="s">
        <v>40</v>
      </c>
      <c r="S7" s="11" t="s">
        <v>41</v>
      </c>
      <c r="T7" s="11">
        <v>25</v>
      </c>
      <c r="U7" s="11">
        <v>500</v>
      </c>
      <c r="V7" s="11">
        <v>1000</v>
      </c>
      <c r="W7" s="11">
        <v>7</v>
      </c>
      <c r="X7" s="11">
        <v>200</v>
      </c>
      <c r="Y7" s="11">
        <v>350</v>
      </c>
      <c r="Z7" s="11" t="s">
        <v>42</v>
      </c>
      <c r="AA7" s="14"/>
    </row>
    <row r="8" s="1" customFormat="1" ht="168" customHeight="1" spans="1:28">
      <c r="A8" s="11">
        <v>2</v>
      </c>
      <c r="B8" s="12" t="s">
        <v>33</v>
      </c>
      <c r="C8" s="11" t="s">
        <v>43</v>
      </c>
      <c r="D8" s="12" t="s">
        <v>35</v>
      </c>
      <c r="E8" s="14" t="s">
        <v>44</v>
      </c>
      <c r="F8" s="13">
        <v>46192.06</v>
      </c>
      <c r="G8" s="11" t="s">
        <v>43</v>
      </c>
      <c r="H8" s="12" t="s">
        <v>35</v>
      </c>
      <c r="I8" s="14" t="s">
        <v>44</v>
      </c>
      <c r="J8" s="13">
        <v>46192.06</v>
      </c>
      <c r="K8" s="13">
        <v>46375.12</v>
      </c>
      <c r="L8" s="12" t="s">
        <v>37</v>
      </c>
      <c r="M8" s="12" t="s">
        <v>38</v>
      </c>
      <c r="N8" s="11" t="s">
        <v>45</v>
      </c>
      <c r="O8" s="14">
        <v>1200</v>
      </c>
      <c r="P8" s="14">
        <v>400</v>
      </c>
      <c r="Q8" s="14">
        <v>800</v>
      </c>
      <c r="R8" s="11" t="s">
        <v>46</v>
      </c>
      <c r="S8" s="11" t="s">
        <v>47</v>
      </c>
      <c r="T8" s="14">
        <v>25</v>
      </c>
      <c r="U8" s="14">
        <v>500</v>
      </c>
      <c r="V8" s="11">
        <v>1000</v>
      </c>
      <c r="W8" s="14">
        <v>8</v>
      </c>
      <c r="X8" s="14">
        <v>230</v>
      </c>
      <c r="Y8" s="14">
        <v>550</v>
      </c>
      <c r="Z8" s="11" t="s">
        <v>42</v>
      </c>
      <c r="AA8" s="14"/>
    </row>
    <row r="9" s="1" customFormat="1" ht="143" customHeight="1" spans="1:28">
      <c r="A9" s="11">
        <v>3</v>
      </c>
      <c r="B9" s="12" t="s">
        <v>33</v>
      </c>
      <c r="C9" s="15" t="s">
        <v>48</v>
      </c>
      <c r="D9" s="12" t="s">
        <v>35</v>
      </c>
      <c r="E9" s="12" t="s">
        <v>49</v>
      </c>
      <c r="F9" s="13">
        <v>46143</v>
      </c>
      <c r="G9" s="15" t="s">
        <v>50</v>
      </c>
      <c r="H9" s="12" t="s">
        <v>35</v>
      </c>
      <c r="I9" s="12" t="s">
        <v>49</v>
      </c>
      <c r="J9" s="13">
        <v>46143</v>
      </c>
      <c r="K9" s="13">
        <v>46296</v>
      </c>
      <c r="L9" s="12" t="s">
        <v>51</v>
      </c>
      <c r="M9" s="11" t="s">
        <v>52</v>
      </c>
      <c r="N9" s="15" t="s">
        <v>53</v>
      </c>
      <c r="O9" s="16">
        <v>2850</v>
      </c>
      <c r="P9" s="16">
        <v>950</v>
      </c>
      <c r="Q9" s="16">
        <v>1900</v>
      </c>
      <c r="R9" s="12" t="s">
        <v>54</v>
      </c>
      <c r="S9" s="12" t="s">
        <v>55</v>
      </c>
      <c r="T9" s="17">
        <v>2</v>
      </c>
      <c r="U9" s="18">
        <v>330</v>
      </c>
      <c r="V9" s="18">
        <v>570</v>
      </c>
      <c r="W9" s="19">
        <v>0</v>
      </c>
      <c r="X9" s="19">
        <v>110</v>
      </c>
      <c r="Y9" s="19">
        <v>310</v>
      </c>
      <c r="Z9" s="20" t="s">
        <v>56</v>
      </c>
      <c r="AA9" s="14"/>
    </row>
    <row r="10" s="1" customFormat="1" ht="104" customHeight="1" spans="1:28">
      <c r="A10" s="11">
        <v>4</v>
      </c>
      <c r="B10" s="12" t="s">
        <v>33</v>
      </c>
      <c r="C10" s="11" t="s">
        <v>57</v>
      </c>
      <c r="D10" s="14" t="s">
        <v>35</v>
      </c>
      <c r="E10" s="11" t="s">
        <v>58</v>
      </c>
      <c r="F10" s="21">
        <v>46175</v>
      </c>
      <c r="G10" s="11" t="s">
        <v>57</v>
      </c>
      <c r="H10" s="14" t="s">
        <v>35</v>
      </c>
      <c r="I10" s="11" t="s">
        <v>58</v>
      </c>
      <c r="J10" s="21">
        <v>46175</v>
      </c>
      <c r="K10" s="21">
        <v>46297</v>
      </c>
      <c r="L10" s="11" t="s">
        <v>51</v>
      </c>
      <c r="M10" s="11" t="s">
        <v>59</v>
      </c>
      <c r="N10" s="11" t="s">
        <v>60</v>
      </c>
      <c r="O10" s="14">
        <v>340</v>
      </c>
      <c r="P10" s="14">
        <v>340</v>
      </c>
      <c r="Q10" s="14"/>
      <c r="R10" s="11" t="s">
        <v>61</v>
      </c>
      <c r="S10" s="11" t="s">
        <v>62</v>
      </c>
      <c r="T10" s="14">
        <v>1</v>
      </c>
      <c r="U10" s="22">
        <v>345</v>
      </c>
      <c r="V10" s="22">
        <v>839</v>
      </c>
      <c r="W10" s="22">
        <v>1</v>
      </c>
      <c r="X10" s="22">
        <v>70</v>
      </c>
      <c r="Y10" s="22">
        <v>172</v>
      </c>
      <c r="Z10" s="20" t="s">
        <v>63</v>
      </c>
      <c r="AA10" s="14"/>
    </row>
    <row r="11" s="1" customFormat="1" ht="156.75" spans="1:28">
      <c r="A11" s="11">
        <v>5</v>
      </c>
      <c r="B11" s="12" t="s">
        <v>33</v>
      </c>
      <c r="C11" s="11" t="s">
        <v>64</v>
      </c>
      <c r="D11" s="14" t="s">
        <v>35</v>
      </c>
      <c r="E11" s="11" t="s">
        <v>65</v>
      </c>
      <c r="F11" s="21">
        <v>46176</v>
      </c>
      <c r="G11" s="11" t="s">
        <v>64</v>
      </c>
      <c r="H11" s="14" t="s">
        <v>35</v>
      </c>
      <c r="I11" s="11" t="s">
        <v>65</v>
      </c>
      <c r="J11" s="21">
        <v>46176</v>
      </c>
      <c r="K11" s="21">
        <v>46298</v>
      </c>
      <c r="L11" s="11" t="s">
        <v>51</v>
      </c>
      <c r="M11" s="11" t="s">
        <v>59</v>
      </c>
      <c r="N11" s="11" t="s">
        <v>66</v>
      </c>
      <c r="O11" s="14">
        <v>390</v>
      </c>
      <c r="P11" s="14">
        <v>390</v>
      </c>
      <c r="Q11" s="14"/>
      <c r="R11" s="11" t="s">
        <v>67</v>
      </c>
      <c r="S11" s="11" t="s">
        <v>68</v>
      </c>
      <c r="T11" s="14">
        <v>11</v>
      </c>
      <c r="U11" s="22">
        <v>1110</v>
      </c>
      <c r="V11" s="22">
        <v>2570</v>
      </c>
      <c r="W11" s="22">
        <v>2</v>
      </c>
      <c r="X11" s="22">
        <v>346</v>
      </c>
      <c r="Y11" s="22">
        <v>865</v>
      </c>
      <c r="Z11" s="20" t="s">
        <v>69</v>
      </c>
      <c r="AA11" s="14"/>
    </row>
    <row r="12" s="1" customFormat="1" ht="128" customHeight="1" spans="1:28">
      <c r="A12" s="11">
        <v>6</v>
      </c>
      <c r="B12" s="11" t="s">
        <v>33</v>
      </c>
      <c r="C12" s="11" t="s">
        <v>70</v>
      </c>
      <c r="D12" s="14" t="s">
        <v>71</v>
      </c>
      <c r="E12" s="14" t="s">
        <v>72</v>
      </c>
      <c r="F12" s="21">
        <v>46204</v>
      </c>
      <c r="G12" s="11" t="s">
        <v>70</v>
      </c>
      <c r="H12" s="14" t="s">
        <v>71</v>
      </c>
      <c r="I12" s="14" t="s">
        <v>72</v>
      </c>
      <c r="J12" s="21">
        <v>46204</v>
      </c>
      <c r="K12" s="21">
        <v>46296</v>
      </c>
      <c r="L12" s="11" t="s">
        <v>73</v>
      </c>
      <c r="M12" s="11" t="s">
        <v>74</v>
      </c>
      <c r="N12" s="11" t="s">
        <v>75</v>
      </c>
      <c r="O12" s="14">
        <v>1180</v>
      </c>
      <c r="P12" s="14">
        <v>270</v>
      </c>
      <c r="Q12" s="14">
        <v>910</v>
      </c>
      <c r="R12" s="11" t="s">
        <v>76</v>
      </c>
      <c r="S12" s="11" t="s">
        <v>77</v>
      </c>
      <c r="T12" s="11">
        <v>1</v>
      </c>
      <c r="U12" s="11">
        <v>312</v>
      </c>
      <c r="V12" s="11">
        <v>710</v>
      </c>
      <c r="W12" s="11">
        <v>1</v>
      </c>
      <c r="X12" s="11">
        <v>184</v>
      </c>
      <c r="Y12" s="11">
        <v>409</v>
      </c>
      <c r="Z12" s="20"/>
      <c r="AA12" s="14"/>
    </row>
    <row r="13" s="1" customFormat="1" ht="132" customHeight="1" spans="1:28">
      <c r="A13" s="11">
        <v>7</v>
      </c>
      <c r="B13" s="11" t="s">
        <v>33</v>
      </c>
      <c r="C13" s="11" t="s">
        <v>78</v>
      </c>
      <c r="D13" s="14" t="s">
        <v>71</v>
      </c>
      <c r="E13" s="14" t="s">
        <v>79</v>
      </c>
      <c r="F13" s="21">
        <v>46204</v>
      </c>
      <c r="G13" s="11" t="s">
        <v>78</v>
      </c>
      <c r="H13" s="14" t="s">
        <v>71</v>
      </c>
      <c r="I13" s="14" t="s">
        <v>79</v>
      </c>
      <c r="J13" s="23">
        <v>46174</v>
      </c>
      <c r="K13" s="23">
        <v>46357</v>
      </c>
      <c r="L13" s="11" t="s">
        <v>73</v>
      </c>
      <c r="M13" s="11" t="s">
        <v>74</v>
      </c>
      <c r="N13" s="11" t="s">
        <v>80</v>
      </c>
      <c r="O13" s="14">
        <v>1630</v>
      </c>
      <c r="P13" s="14">
        <v>320</v>
      </c>
      <c r="Q13" s="14">
        <v>1310</v>
      </c>
      <c r="R13" s="11" t="s">
        <v>81</v>
      </c>
      <c r="S13" s="11" t="s">
        <v>82</v>
      </c>
      <c r="T13" s="14">
        <v>1</v>
      </c>
      <c r="U13" s="22">
        <v>146</v>
      </c>
      <c r="V13" s="22">
        <v>305</v>
      </c>
      <c r="W13" s="22">
        <v>1</v>
      </c>
      <c r="X13" s="22">
        <v>89</v>
      </c>
      <c r="Y13" s="22">
        <v>157</v>
      </c>
      <c r="Z13" s="20" t="s">
        <v>83</v>
      </c>
      <c r="AA13" s="14"/>
    </row>
    <row r="14" s="1" customFormat="1" ht="92" customHeight="1" spans="1:28">
      <c r="A14" s="11">
        <v>8</v>
      </c>
      <c r="B14" s="11" t="s">
        <v>33</v>
      </c>
      <c r="C14" s="11" t="s">
        <v>84</v>
      </c>
      <c r="D14" s="14" t="s">
        <v>35</v>
      </c>
      <c r="E14" s="14" t="s">
        <v>85</v>
      </c>
      <c r="F14" s="21">
        <v>46204</v>
      </c>
      <c r="G14" s="11" t="s">
        <v>84</v>
      </c>
      <c r="H14" s="14" t="s">
        <v>35</v>
      </c>
      <c r="I14" s="14" t="s">
        <v>85</v>
      </c>
      <c r="J14" s="23">
        <v>46174</v>
      </c>
      <c r="K14" s="21">
        <v>46296</v>
      </c>
      <c r="L14" s="11" t="s">
        <v>73</v>
      </c>
      <c r="M14" s="11" t="s">
        <v>74</v>
      </c>
      <c r="N14" s="11" t="s">
        <v>86</v>
      </c>
      <c r="O14" s="14">
        <v>560</v>
      </c>
      <c r="P14" s="14">
        <v>60</v>
      </c>
      <c r="Q14" s="14">
        <v>500</v>
      </c>
      <c r="R14" s="11" t="s">
        <v>87</v>
      </c>
      <c r="S14" s="11" t="s">
        <v>88</v>
      </c>
      <c r="T14" s="14">
        <v>1</v>
      </c>
      <c r="U14" s="22">
        <v>162</v>
      </c>
      <c r="V14" s="22">
        <v>334</v>
      </c>
      <c r="W14" s="22">
        <v>1</v>
      </c>
      <c r="X14" s="22">
        <v>96</v>
      </c>
      <c r="Y14" s="22">
        <v>171</v>
      </c>
      <c r="Z14" s="20" t="s">
        <v>89</v>
      </c>
      <c r="AA14" s="14"/>
    </row>
    <row r="15" s="1" customFormat="1" ht="180" customHeight="1" spans="1:28">
      <c r="A15" s="11">
        <v>9</v>
      </c>
      <c r="B15" s="22" t="s">
        <v>33</v>
      </c>
      <c r="C15" s="11" t="s">
        <v>90</v>
      </c>
      <c r="D15" s="11" t="s">
        <v>71</v>
      </c>
      <c r="E15" s="11" t="s">
        <v>91</v>
      </c>
      <c r="F15" s="21">
        <v>46082</v>
      </c>
      <c r="G15" s="11" t="s">
        <v>90</v>
      </c>
      <c r="H15" s="11" t="s">
        <v>71</v>
      </c>
      <c r="I15" s="11" t="s">
        <v>91</v>
      </c>
      <c r="J15" s="21">
        <v>46082</v>
      </c>
      <c r="K15" s="21">
        <v>46327</v>
      </c>
      <c r="L15" s="24" t="s">
        <v>92</v>
      </c>
      <c r="M15" s="22" t="s">
        <v>93</v>
      </c>
      <c r="N15" s="11" t="s">
        <v>94</v>
      </c>
      <c r="O15" s="22">
        <v>300</v>
      </c>
      <c r="P15" s="22">
        <v>300</v>
      </c>
      <c r="Q15" s="24">
        <v>0</v>
      </c>
      <c r="R15" s="11" t="s">
        <v>95</v>
      </c>
      <c r="S15" s="22" t="s">
        <v>96</v>
      </c>
      <c r="T15" s="14">
        <v>1</v>
      </c>
      <c r="U15" s="14">
        <v>25</v>
      </c>
      <c r="V15" s="14">
        <v>65</v>
      </c>
      <c r="W15" s="14">
        <v>1</v>
      </c>
      <c r="X15" s="14">
        <v>8</v>
      </c>
      <c r="Y15" s="14">
        <v>19</v>
      </c>
      <c r="Z15" s="20" t="s">
        <v>97</v>
      </c>
      <c r="AA15" s="14"/>
    </row>
    <row r="16" s="1" customFormat="1" ht="139" customHeight="1" spans="1:28">
      <c r="A16" s="11">
        <v>10</v>
      </c>
      <c r="B16" s="22" t="s">
        <v>33</v>
      </c>
      <c r="C16" s="11" t="s">
        <v>98</v>
      </c>
      <c r="D16" s="11" t="s">
        <v>71</v>
      </c>
      <c r="E16" s="11" t="s">
        <v>91</v>
      </c>
      <c r="F16" s="21">
        <v>46113</v>
      </c>
      <c r="G16" s="11" t="s">
        <v>98</v>
      </c>
      <c r="H16" s="11" t="s">
        <v>71</v>
      </c>
      <c r="I16" s="11" t="s">
        <v>91</v>
      </c>
      <c r="J16" s="21">
        <v>46113</v>
      </c>
      <c r="K16" s="21">
        <v>46204</v>
      </c>
      <c r="L16" s="24" t="s">
        <v>92</v>
      </c>
      <c r="M16" s="22" t="s">
        <v>93</v>
      </c>
      <c r="N16" s="11" t="s">
        <v>99</v>
      </c>
      <c r="O16" s="11">
        <v>1100</v>
      </c>
      <c r="P16" s="11">
        <v>330</v>
      </c>
      <c r="Q16" s="24">
        <v>770</v>
      </c>
      <c r="R16" s="11" t="s">
        <v>100</v>
      </c>
      <c r="S16" s="22" t="s">
        <v>101</v>
      </c>
      <c r="T16" s="11">
        <v>1</v>
      </c>
      <c r="U16" s="14">
        <v>10</v>
      </c>
      <c r="V16" s="14">
        <v>25</v>
      </c>
      <c r="W16" s="14">
        <v>0</v>
      </c>
      <c r="X16" s="14">
        <v>5</v>
      </c>
      <c r="Y16" s="14">
        <v>7</v>
      </c>
      <c r="Z16" s="20" t="s">
        <v>102</v>
      </c>
      <c r="AA16" s="14"/>
    </row>
    <row r="17" s="1" customFormat="1" ht="220" customHeight="1" spans="1:27">
      <c r="A17" s="11">
        <v>11</v>
      </c>
      <c r="B17" s="12" t="s">
        <v>33</v>
      </c>
      <c r="C17" s="15" t="s">
        <v>103</v>
      </c>
      <c r="D17" s="12" t="s">
        <v>35</v>
      </c>
      <c r="E17" s="12" t="s">
        <v>104</v>
      </c>
      <c r="F17" s="13">
        <v>46143</v>
      </c>
      <c r="G17" s="15" t="s">
        <v>103</v>
      </c>
      <c r="H17" s="12" t="s">
        <v>35</v>
      </c>
      <c r="I17" s="12" t="s">
        <v>104</v>
      </c>
      <c r="J17" s="13">
        <v>46143</v>
      </c>
      <c r="K17" s="13">
        <v>46357</v>
      </c>
      <c r="L17" s="12" t="s">
        <v>105</v>
      </c>
      <c r="M17" s="12" t="s">
        <v>106</v>
      </c>
      <c r="N17" s="15" t="s">
        <v>107</v>
      </c>
      <c r="O17" s="16">
        <v>422</v>
      </c>
      <c r="P17" s="16">
        <v>422</v>
      </c>
      <c r="Q17" s="16"/>
      <c r="R17" s="12" t="s">
        <v>108</v>
      </c>
      <c r="S17" s="12" t="s">
        <v>109</v>
      </c>
      <c r="T17" s="16">
        <v>3</v>
      </c>
      <c r="U17" s="16">
        <v>580</v>
      </c>
      <c r="V17" s="16">
        <v>1411</v>
      </c>
      <c r="W17" s="12">
        <v>3</v>
      </c>
      <c r="X17" s="16">
        <v>163</v>
      </c>
      <c r="Y17" s="16">
        <v>322</v>
      </c>
      <c r="Z17" s="20"/>
      <c r="AA17" s="14"/>
    </row>
    <row r="18" s="1" customFormat="1" ht="369" customHeight="1" spans="1:27">
      <c r="A18" s="11">
        <v>12</v>
      </c>
      <c r="B18" s="12" t="s">
        <v>33</v>
      </c>
      <c r="C18" s="15" t="s">
        <v>110</v>
      </c>
      <c r="D18" s="12" t="s">
        <v>111</v>
      </c>
      <c r="E18" s="12" t="s">
        <v>112</v>
      </c>
      <c r="F18" s="13">
        <v>46082</v>
      </c>
      <c r="G18" s="15" t="s">
        <v>113</v>
      </c>
      <c r="H18" s="12" t="s">
        <v>111</v>
      </c>
      <c r="I18" s="12" t="s">
        <v>112</v>
      </c>
      <c r="J18" s="13">
        <v>46082</v>
      </c>
      <c r="K18" s="13">
        <v>46143</v>
      </c>
      <c r="L18" s="12" t="s">
        <v>114</v>
      </c>
      <c r="M18" s="12" t="s">
        <v>115</v>
      </c>
      <c r="N18" s="15" t="s">
        <v>116</v>
      </c>
      <c r="O18" s="16">
        <v>139.65</v>
      </c>
      <c r="P18" s="16">
        <v>139.65</v>
      </c>
      <c r="Q18" s="16"/>
      <c r="R18" s="12" t="s">
        <v>117</v>
      </c>
      <c r="S18" s="12" t="s">
        <v>118</v>
      </c>
      <c r="T18" s="16">
        <v>1</v>
      </c>
      <c r="U18" s="16">
        <v>277</v>
      </c>
      <c r="V18" s="16">
        <v>662</v>
      </c>
      <c r="W18" s="12">
        <v>1</v>
      </c>
      <c r="X18" s="16">
        <v>76</v>
      </c>
      <c r="Y18" s="16">
        <v>137</v>
      </c>
      <c r="Z18" s="20"/>
      <c r="AA18" s="14"/>
    </row>
    <row r="19" s="1" customFormat="1" ht="154" customHeight="1" spans="1:27">
      <c r="A19" s="11">
        <v>13</v>
      </c>
      <c r="B19" s="12" t="s">
        <v>33</v>
      </c>
      <c r="C19" s="15" t="s">
        <v>119</v>
      </c>
      <c r="D19" s="12" t="s">
        <v>35</v>
      </c>
      <c r="E19" s="12" t="s">
        <v>120</v>
      </c>
      <c r="F19" s="13">
        <v>46113</v>
      </c>
      <c r="G19" s="15" t="s">
        <v>119</v>
      </c>
      <c r="H19" s="12" t="s">
        <v>35</v>
      </c>
      <c r="I19" s="12" t="s">
        <v>120</v>
      </c>
      <c r="J19" s="13">
        <v>46113</v>
      </c>
      <c r="K19" s="13">
        <v>46296</v>
      </c>
      <c r="L19" s="12" t="s">
        <v>114</v>
      </c>
      <c r="M19" s="12" t="s">
        <v>115</v>
      </c>
      <c r="N19" s="15" t="s">
        <v>121</v>
      </c>
      <c r="O19" s="16">
        <v>165.051</v>
      </c>
      <c r="P19" s="16">
        <v>165.051</v>
      </c>
      <c r="Q19" s="16">
        <v>0</v>
      </c>
      <c r="R19" s="12" t="s">
        <v>122</v>
      </c>
      <c r="S19" s="12" t="s">
        <v>123</v>
      </c>
      <c r="T19" s="16">
        <v>45</v>
      </c>
      <c r="U19" s="16">
        <v>2800</v>
      </c>
      <c r="V19" s="16">
        <v>4200</v>
      </c>
      <c r="W19" s="12">
        <v>13</v>
      </c>
      <c r="X19" s="16">
        <v>640</v>
      </c>
      <c r="Y19" s="16">
        <v>960</v>
      </c>
      <c r="Z19" s="20"/>
      <c r="AA19" s="14"/>
    </row>
    <row r="20" s="1" customFormat="1" ht="122" customHeight="1" spans="1:27">
      <c r="A20" s="11">
        <v>14</v>
      </c>
      <c r="B20" s="12" t="s">
        <v>124</v>
      </c>
      <c r="C20" s="16"/>
      <c r="D20" s="16"/>
      <c r="E20" s="16"/>
      <c r="F20" s="16"/>
      <c r="G20" s="15" t="s">
        <v>125</v>
      </c>
      <c r="H20" s="12" t="s">
        <v>35</v>
      </c>
      <c r="I20" s="12" t="s">
        <v>126</v>
      </c>
      <c r="J20" s="13">
        <v>46174</v>
      </c>
      <c r="K20" s="13">
        <v>46357</v>
      </c>
      <c r="L20" s="12" t="s">
        <v>105</v>
      </c>
      <c r="M20" s="12" t="s">
        <v>106</v>
      </c>
      <c r="N20" s="15" t="s">
        <v>127</v>
      </c>
      <c r="O20" s="16">
        <v>72</v>
      </c>
      <c r="P20" s="16">
        <v>72</v>
      </c>
      <c r="Q20" s="16"/>
      <c r="R20" s="12" t="s">
        <v>128</v>
      </c>
      <c r="S20" s="12" t="s">
        <v>129</v>
      </c>
      <c r="T20" s="16">
        <v>1</v>
      </c>
      <c r="U20" s="16">
        <v>124</v>
      </c>
      <c r="V20" s="16">
        <v>345</v>
      </c>
      <c r="W20" s="12">
        <v>1</v>
      </c>
      <c r="X20" s="16">
        <v>74</v>
      </c>
      <c r="Y20" s="16">
        <v>207</v>
      </c>
      <c r="Z20" s="20"/>
      <c r="AA20" s="14"/>
    </row>
    <row r="21" s="1" customFormat="1" ht="171" customHeight="1" spans="1:27">
      <c r="A21" s="11">
        <v>15</v>
      </c>
      <c r="B21" s="12" t="s">
        <v>124</v>
      </c>
      <c r="C21" s="16"/>
      <c r="D21" s="16"/>
      <c r="E21" s="16"/>
      <c r="F21" s="16"/>
      <c r="G21" s="15" t="s">
        <v>130</v>
      </c>
      <c r="H21" s="12" t="s">
        <v>35</v>
      </c>
      <c r="I21" s="12" t="s">
        <v>131</v>
      </c>
      <c r="J21" s="13">
        <v>46191.06</v>
      </c>
      <c r="K21" s="13">
        <v>46374.12</v>
      </c>
      <c r="L21" s="12" t="s">
        <v>37</v>
      </c>
      <c r="M21" s="12" t="s">
        <v>38</v>
      </c>
      <c r="N21" s="15" t="s">
        <v>132</v>
      </c>
      <c r="O21" s="16">
        <v>974.4</v>
      </c>
      <c r="P21" s="16">
        <v>974.4</v>
      </c>
      <c r="Q21" s="16"/>
      <c r="R21" s="12" t="s">
        <v>133</v>
      </c>
      <c r="S21" s="12" t="s">
        <v>134</v>
      </c>
      <c r="T21" s="16">
        <v>19</v>
      </c>
      <c r="U21" s="16">
        <v>350</v>
      </c>
      <c r="V21" s="16">
        <v>650</v>
      </c>
      <c r="W21" s="12">
        <v>4</v>
      </c>
      <c r="X21" s="16">
        <v>150</v>
      </c>
      <c r="Y21" s="16">
        <v>250</v>
      </c>
      <c r="Z21" s="11" t="s">
        <v>42</v>
      </c>
      <c r="AA21" s="14"/>
    </row>
    <row r="22" s="1" customFormat="1" ht="189" customHeight="1" spans="1:27">
      <c r="A22" s="11">
        <v>16</v>
      </c>
      <c r="B22" s="12" t="s">
        <v>124</v>
      </c>
      <c r="C22" s="16"/>
      <c r="D22" s="16"/>
      <c r="E22" s="16"/>
      <c r="F22" s="16"/>
      <c r="G22" s="15" t="s">
        <v>135</v>
      </c>
      <c r="H22" s="12" t="s">
        <v>35</v>
      </c>
      <c r="I22" s="11" t="s">
        <v>44</v>
      </c>
      <c r="J22" s="13">
        <v>46191.06</v>
      </c>
      <c r="K22" s="13">
        <v>46374.12</v>
      </c>
      <c r="L22" s="12" t="s">
        <v>37</v>
      </c>
      <c r="M22" s="12" t="s">
        <v>38</v>
      </c>
      <c r="N22" s="11" t="s">
        <v>136</v>
      </c>
      <c r="O22" s="11">
        <v>320</v>
      </c>
      <c r="P22" s="11">
        <v>320</v>
      </c>
      <c r="Q22" s="11"/>
      <c r="R22" s="11" t="s">
        <v>137</v>
      </c>
      <c r="S22" s="11" t="s">
        <v>138</v>
      </c>
      <c r="T22" s="16">
        <v>19</v>
      </c>
      <c r="U22" s="16">
        <v>360</v>
      </c>
      <c r="V22" s="16">
        <v>676</v>
      </c>
      <c r="W22" s="12">
        <v>4</v>
      </c>
      <c r="X22" s="16">
        <v>160</v>
      </c>
      <c r="Y22" s="16">
        <v>262</v>
      </c>
      <c r="Z22" s="11" t="s">
        <v>42</v>
      </c>
      <c r="AA22" s="14"/>
    </row>
    <row r="23" s="1" customFormat="1" ht="297" customHeight="1" spans="1:27">
      <c r="A23" s="11">
        <v>17</v>
      </c>
      <c r="B23" s="12" t="s">
        <v>124</v>
      </c>
      <c r="C23" s="17"/>
      <c r="D23" s="17"/>
      <c r="E23" s="11"/>
      <c r="F23" s="11"/>
      <c r="G23" s="11" t="s">
        <v>139</v>
      </c>
      <c r="H23" s="25" t="s">
        <v>35</v>
      </c>
      <c r="I23" s="11" t="s">
        <v>140</v>
      </c>
      <c r="J23" s="26">
        <v>46174</v>
      </c>
      <c r="K23" s="26">
        <v>46327</v>
      </c>
      <c r="L23" s="27" t="s">
        <v>141</v>
      </c>
      <c r="M23" s="27" t="s">
        <v>142</v>
      </c>
      <c r="N23" s="28" t="s">
        <v>143</v>
      </c>
      <c r="O23" s="11">
        <v>60</v>
      </c>
      <c r="P23" s="11">
        <v>60</v>
      </c>
      <c r="Q23" s="11">
        <v>0</v>
      </c>
      <c r="R23" s="11" t="s">
        <v>144</v>
      </c>
      <c r="S23" s="11" t="s">
        <v>145</v>
      </c>
      <c r="T23" s="25">
        <v>1</v>
      </c>
      <c r="U23" s="25">
        <v>272</v>
      </c>
      <c r="V23" s="25">
        <v>574</v>
      </c>
      <c r="W23" s="25">
        <v>0</v>
      </c>
      <c r="X23" s="25">
        <v>131</v>
      </c>
      <c r="Y23" s="25">
        <v>323</v>
      </c>
      <c r="Z23" s="20" t="s">
        <v>146</v>
      </c>
      <c r="AA23" s="14"/>
    </row>
    <row r="24" s="1" customFormat="1" ht="100" customHeight="1" spans="1:27">
      <c r="A24" s="11">
        <v>18</v>
      </c>
      <c r="B24" s="11" t="s">
        <v>124</v>
      </c>
      <c r="C24" s="17"/>
      <c r="D24" s="17"/>
      <c r="E24" s="11"/>
      <c r="F24" s="11"/>
      <c r="G24" s="11" t="s">
        <v>147</v>
      </c>
      <c r="H24" s="11" t="s">
        <v>111</v>
      </c>
      <c r="I24" s="11" t="s">
        <v>148</v>
      </c>
      <c r="J24" s="21">
        <v>46204</v>
      </c>
      <c r="K24" s="21">
        <v>46296</v>
      </c>
      <c r="L24" s="11" t="s">
        <v>73</v>
      </c>
      <c r="M24" s="11" t="s">
        <v>74</v>
      </c>
      <c r="N24" s="11" t="s">
        <v>149</v>
      </c>
      <c r="O24" s="11">
        <v>200</v>
      </c>
      <c r="P24" s="11">
        <v>200</v>
      </c>
      <c r="Q24" s="11"/>
      <c r="R24" s="11" t="s">
        <v>150</v>
      </c>
      <c r="S24" s="11" t="s">
        <v>151</v>
      </c>
      <c r="T24" s="11">
        <v>1</v>
      </c>
      <c r="U24" s="11">
        <v>153</v>
      </c>
      <c r="V24" s="11">
        <v>350</v>
      </c>
      <c r="W24" s="11">
        <v>1</v>
      </c>
      <c r="X24" s="11">
        <v>93</v>
      </c>
      <c r="Y24" s="11">
        <v>205</v>
      </c>
      <c r="Z24" s="20"/>
      <c r="AA24" s="14"/>
    </row>
    <row r="25" s="1" customFormat="1" ht="85.5" spans="1:27">
      <c r="A25" s="11">
        <v>19</v>
      </c>
      <c r="B25" s="11" t="s">
        <v>124</v>
      </c>
      <c r="C25" s="17"/>
      <c r="D25" s="17"/>
      <c r="E25" s="11"/>
      <c r="F25" s="11"/>
      <c r="G25" s="11" t="s">
        <v>152</v>
      </c>
      <c r="H25" s="11" t="s">
        <v>35</v>
      </c>
      <c r="I25" s="11" t="s">
        <v>153</v>
      </c>
      <c r="J25" s="21">
        <v>46204</v>
      </c>
      <c r="K25" s="21">
        <v>46296</v>
      </c>
      <c r="L25" s="11" t="s">
        <v>73</v>
      </c>
      <c r="M25" s="11" t="s">
        <v>74</v>
      </c>
      <c r="N25" s="11" t="s">
        <v>154</v>
      </c>
      <c r="O25" s="11">
        <v>100</v>
      </c>
      <c r="P25" s="11">
        <v>100</v>
      </c>
      <c r="Q25" s="11"/>
      <c r="R25" s="11" t="s">
        <v>150</v>
      </c>
      <c r="S25" s="11" t="s">
        <v>151</v>
      </c>
      <c r="T25" s="11">
        <v>1</v>
      </c>
      <c r="U25" s="11">
        <v>125</v>
      </c>
      <c r="V25" s="11">
        <v>248</v>
      </c>
      <c r="W25" s="11">
        <v>1</v>
      </c>
      <c r="X25" s="11">
        <v>48</v>
      </c>
      <c r="Y25" s="11">
        <v>97</v>
      </c>
      <c r="Z25" s="20"/>
      <c r="AA25" s="14"/>
    </row>
    <row r="26" s="1" customFormat="1" ht="93" customHeight="1" spans="1:27">
      <c r="A26" s="11">
        <v>20</v>
      </c>
      <c r="B26" s="11" t="s">
        <v>124</v>
      </c>
      <c r="C26" s="17"/>
      <c r="D26" s="17"/>
      <c r="E26" s="11"/>
      <c r="F26" s="11"/>
      <c r="G26" s="11" t="s">
        <v>155</v>
      </c>
      <c r="H26" s="11" t="s">
        <v>35</v>
      </c>
      <c r="I26" s="11" t="s">
        <v>156</v>
      </c>
      <c r="J26" s="21">
        <v>46204</v>
      </c>
      <c r="K26" s="21">
        <v>46296</v>
      </c>
      <c r="L26" s="11" t="s">
        <v>73</v>
      </c>
      <c r="M26" s="11" t="s">
        <v>74</v>
      </c>
      <c r="N26" s="11" t="s">
        <v>157</v>
      </c>
      <c r="O26" s="11">
        <v>150</v>
      </c>
      <c r="P26" s="11">
        <v>150</v>
      </c>
      <c r="Q26" s="11"/>
      <c r="R26" s="11" t="s">
        <v>158</v>
      </c>
      <c r="S26" s="11" t="s">
        <v>159</v>
      </c>
      <c r="T26" s="11">
        <v>1</v>
      </c>
      <c r="U26" s="11">
        <v>278</v>
      </c>
      <c r="V26" s="11">
        <v>618</v>
      </c>
      <c r="W26" s="11">
        <v>1</v>
      </c>
      <c r="X26" s="11">
        <v>85</v>
      </c>
      <c r="Y26" s="11">
        <v>164</v>
      </c>
      <c r="Z26" s="20"/>
      <c r="AA26" s="14"/>
    </row>
    <row r="27" s="1" customFormat="1" ht="87" customHeight="1" spans="1:27">
      <c r="A27" s="11">
        <v>21</v>
      </c>
      <c r="B27" s="11" t="s">
        <v>124</v>
      </c>
      <c r="C27" s="17"/>
      <c r="D27" s="17"/>
      <c r="E27" s="11"/>
      <c r="F27" s="11"/>
      <c r="G27" s="11" t="s">
        <v>160</v>
      </c>
      <c r="H27" s="11" t="s">
        <v>35</v>
      </c>
      <c r="I27" s="11" t="s">
        <v>72</v>
      </c>
      <c r="J27" s="21">
        <v>46204</v>
      </c>
      <c r="K27" s="21">
        <v>46296</v>
      </c>
      <c r="L27" s="11" t="s">
        <v>73</v>
      </c>
      <c r="M27" s="11" t="s">
        <v>74</v>
      </c>
      <c r="N27" s="11" t="s">
        <v>161</v>
      </c>
      <c r="O27" s="11">
        <v>20</v>
      </c>
      <c r="P27" s="11">
        <v>20</v>
      </c>
      <c r="Q27" s="11"/>
      <c r="R27" s="11" t="s">
        <v>162</v>
      </c>
      <c r="S27" s="11" t="s">
        <v>151</v>
      </c>
      <c r="T27" s="11">
        <v>1</v>
      </c>
      <c r="U27" s="11">
        <v>312</v>
      </c>
      <c r="V27" s="11">
        <v>710</v>
      </c>
      <c r="W27" s="11">
        <v>1</v>
      </c>
      <c r="X27" s="11">
        <v>184</v>
      </c>
      <c r="Y27" s="11">
        <v>409</v>
      </c>
      <c r="Z27" s="20"/>
      <c r="AA27" s="14"/>
    </row>
    <row r="28" s="1" customFormat="1" ht="75" customHeight="1" spans="1:27">
      <c r="A28" s="11">
        <v>22</v>
      </c>
      <c r="B28" s="12" t="s">
        <v>124</v>
      </c>
      <c r="C28" s="16"/>
      <c r="D28" s="16"/>
      <c r="E28" s="16"/>
      <c r="F28" s="16"/>
      <c r="G28" s="15" t="s">
        <v>163</v>
      </c>
      <c r="H28" s="12" t="s">
        <v>35</v>
      </c>
      <c r="I28" s="12" t="s">
        <v>164</v>
      </c>
      <c r="J28" s="13">
        <v>46113</v>
      </c>
      <c r="K28" s="13">
        <v>46357</v>
      </c>
      <c r="L28" s="12" t="s">
        <v>165</v>
      </c>
      <c r="M28" s="12" t="s">
        <v>166</v>
      </c>
      <c r="N28" s="15" t="s">
        <v>167</v>
      </c>
      <c r="O28" s="16">
        <v>20</v>
      </c>
      <c r="P28" s="16">
        <v>20</v>
      </c>
      <c r="Q28" s="16"/>
      <c r="R28" s="12" t="s">
        <v>168</v>
      </c>
      <c r="S28" s="12" t="s">
        <v>168</v>
      </c>
      <c r="T28" s="16">
        <v>3</v>
      </c>
      <c r="U28" s="16">
        <v>380</v>
      </c>
      <c r="V28" s="16">
        <v>535</v>
      </c>
      <c r="W28" s="1">
        <v>3</v>
      </c>
      <c r="X28" s="16">
        <v>108</v>
      </c>
      <c r="Y28" s="16">
        <v>193</v>
      </c>
      <c r="Z28" s="20" t="s">
        <v>169</v>
      </c>
      <c r="AA28" s="14"/>
    </row>
    <row r="29" s="1" customFormat="1" ht="79" customHeight="1" spans="1:27">
      <c r="A29" s="11">
        <v>23</v>
      </c>
      <c r="B29" s="12" t="s">
        <v>124</v>
      </c>
      <c r="C29" s="17"/>
      <c r="D29" s="17"/>
      <c r="E29" s="11"/>
      <c r="F29" s="11"/>
      <c r="G29" s="11" t="s">
        <v>170</v>
      </c>
      <c r="H29" s="12" t="s">
        <v>35</v>
      </c>
      <c r="I29" s="12" t="s">
        <v>171</v>
      </c>
      <c r="J29" s="13">
        <v>46113</v>
      </c>
      <c r="K29" s="13">
        <v>46357</v>
      </c>
      <c r="L29" s="12" t="s">
        <v>165</v>
      </c>
      <c r="M29" s="12" t="s">
        <v>166</v>
      </c>
      <c r="N29" s="11" t="s">
        <v>172</v>
      </c>
      <c r="O29" s="11">
        <v>50</v>
      </c>
      <c r="P29" s="11">
        <v>50</v>
      </c>
      <c r="Q29" s="11"/>
      <c r="R29" s="11" t="s">
        <v>173</v>
      </c>
      <c r="S29" s="11" t="s">
        <v>173</v>
      </c>
      <c r="T29" s="11">
        <v>1</v>
      </c>
      <c r="U29" s="11">
        <v>854</v>
      </c>
      <c r="V29" s="11">
        <v>1629</v>
      </c>
      <c r="W29" s="12">
        <v>1</v>
      </c>
      <c r="X29" s="11">
        <v>210</v>
      </c>
      <c r="Y29" s="11">
        <v>400</v>
      </c>
      <c r="Z29" s="20" t="s">
        <v>169</v>
      </c>
      <c r="AA29" s="14"/>
    </row>
    <row r="30" s="1" customFormat="1" ht="99" customHeight="1" spans="1:27">
      <c r="A30" s="11">
        <v>24</v>
      </c>
      <c r="B30" s="12" t="s">
        <v>124</v>
      </c>
      <c r="C30" s="17"/>
      <c r="D30" s="17"/>
      <c r="E30" s="11"/>
      <c r="F30" s="11"/>
      <c r="G30" s="11" t="s">
        <v>174</v>
      </c>
      <c r="H30" s="12" t="s">
        <v>35</v>
      </c>
      <c r="I30" s="12" t="s">
        <v>175</v>
      </c>
      <c r="J30" s="13">
        <v>46113</v>
      </c>
      <c r="K30" s="13">
        <v>46357</v>
      </c>
      <c r="L30" s="12" t="s">
        <v>165</v>
      </c>
      <c r="M30" s="12" t="s">
        <v>166</v>
      </c>
      <c r="N30" s="11" t="s">
        <v>176</v>
      </c>
      <c r="O30" s="11">
        <v>30</v>
      </c>
      <c r="P30" s="11">
        <v>30</v>
      </c>
      <c r="Q30" s="11"/>
      <c r="R30" s="11" t="s">
        <v>177</v>
      </c>
      <c r="S30" s="11" t="s">
        <v>177</v>
      </c>
      <c r="T30" s="11">
        <v>1</v>
      </c>
      <c r="U30" s="18">
        <v>100</v>
      </c>
      <c r="V30" s="18">
        <v>381</v>
      </c>
      <c r="W30" s="19">
        <v>1</v>
      </c>
      <c r="X30" s="19">
        <v>33</v>
      </c>
      <c r="Y30" s="19">
        <v>60</v>
      </c>
      <c r="Z30" s="20" t="s">
        <v>169</v>
      </c>
      <c r="AA30" s="14"/>
    </row>
    <row r="31" s="1" customFormat="1" ht="118" customHeight="1" spans="1:27">
      <c r="A31" s="11">
        <v>25</v>
      </c>
      <c r="B31" s="12" t="s">
        <v>124</v>
      </c>
      <c r="C31" s="16"/>
      <c r="D31" s="16"/>
      <c r="E31" s="16"/>
      <c r="F31" s="16"/>
      <c r="G31" s="15" t="s">
        <v>178</v>
      </c>
      <c r="H31" s="12" t="s">
        <v>35</v>
      </c>
      <c r="I31" s="12" t="s">
        <v>179</v>
      </c>
      <c r="J31" s="13">
        <v>46174</v>
      </c>
      <c r="K31" s="13">
        <v>46357</v>
      </c>
      <c r="L31" s="12" t="s">
        <v>165</v>
      </c>
      <c r="M31" s="12" t="s">
        <v>166</v>
      </c>
      <c r="N31" s="15" t="s">
        <v>180</v>
      </c>
      <c r="O31" s="16">
        <v>35</v>
      </c>
      <c r="P31" s="16">
        <v>35</v>
      </c>
      <c r="Q31" s="16"/>
      <c r="R31" s="12" t="s">
        <v>181</v>
      </c>
      <c r="S31" s="12" t="s">
        <v>181</v>
      </c>
      <c r="T31" s="16">
        <v>1</v>
      </c>
      <c r="U31" s="16">
        <v>123</v>
      </c>
      <c r="V31" s="16">
        <v>232</v>
      </c>
      <c r="W31" s="11">
        <v>1</v>
      </c>
      <c r="X31" s="14">
        <v>64</v>
      </c>
      <c r="Y31" s="14">
        <v>131</v>
      </c>
      <c r="Z31" s="20"/>
      <c r="AA31" s="14"/>
    </row>
    <row r="32" s="1" customFormat="1" ht="132" customHeight="1" spans="1:27">
      <c r="A32" s="11">
        <v>26</v>
      </c>
      <c r="B32" s="12" t="s">
        <v>124</v>
      </c>
      <c r="C32" s="16"/>
      <c r="D32" s="16"/>
      <c r="E32" s="16"/>
      <c r="F32" s="16"/>
      <c r="G32" s="29" t="s">
        <v>182</v>
      </c>
      <c r="H32" s="12" t="s">
        <v>35</v>
      </c>
      <c r="I32" s="12" t="s">
        <v>183</v>
      </c>
      <c r="J32" s="13">
        <v>46113</v>
      </c>
      <c r="K32" s="13">
        <v>46357</v>
      </c>
      <c r="L32" s="12" t="s">
        <v>184</v>
      </c>
      <c r="M32" s="12" t="s">
        <v>185</v>
      </c>
      <c r="N32" s="15" t="s">
        <v>186</v>
      </c>
      <c r="O32" s="16">
        <v>705</v>
      </c>
      <c r="P32" s="16">
        <v>705</v>
      </c>
      <c r="Q32" s="16"/>
      <c r="R32" s="12" t="s">
        <v>187</v>
      </c>
      <c r="S32" s="12" t="s">
        <v>188</v>
      </c>
      <c r="T32" s="16">
        <v>1</v>
      </c>
      <c r="U32" s="16">
        <v>602</v>
      </c>
      <c r="V32" s="16">
        <v>1823</v>
      </c>
      <c r="W32" s="11">
        <v>1</v>
      </c>
      <c r="X32" s="14">
        <v>198</v>
      </c>
      <c r="Y32" s="14">
        <v>353</v>
      </c>
      <c r="Z32" s="20" t="s">
        <v>189</v>
      </c>
      <c r="AA32" s="14"/>
    </row>
    <row r="33" s="1" customFormat="1" ht="90" customHeight="1" spans="1:27">
      <c r="A33" s="11">
        <v>27</v>
      </c>
      <c r="B33" s="12" t="s">
        <v>124</v>
      </c>
      <c r="C33" s="16"/>
      <c r="D33" s="16"/>
      <c r="E33" s="16"/>
      <c r="F33" s="16"/>
      <c r="G33" s="15" t="s">
        <v>190</v>
      </c>
      <c r="H33" s="12" t="s">
        <v>35</v>
      </c>
      <c r="I33" s="11" t="s">
        <v>191</v>
      </c>
      <c r="J33" s="30">
        <v>46174</v>
      </c>
      <c r="K33" s="30">
        <v>46235</v>
      </c>
      <c r="L33" s="12" t="s">
        <v>192</v>
      </c>
      <c r="M33" s="12" t="s">
        <v>193</v>
      </c>
      <c r="N33" s="15" t="s">
        <v>194</v>
      </c>
      <c r="O33" s="16">
        <v>408</v>
      </c>
      <c r="P33" s="16">
        <v>408</v>
      </c>
      <c r="Q33" s="16"/>
      <c r="R33" s="12" t="s">
        <v>195</v>
      </c>
      <c r="S33" s="12" t="s">
        <v>196</v>
      </c>
      <c r="T33" s="16">
        <v>172</v>
      </c>
      <c r="U33" s="16">
        <v>30000</v>
      </c>
      <c r="V33" s="16">
        <v>80000</v>
      </c>
      <c r="W33" s="12"/>
      <c r="X33" s="16"/>
      <c r="Y33" s="16"/>
      <c r="Z33" s="20"/>
      <c r="AA33" s="14"/>
    </row>
    <row r="34" s="1" customFormat="1" ht="142.5" spans="1:27">
      <c r="A34" s="11">
        <v>28</v>
      </c>
      <c r="B34" s="12" t="s">
        <v>124</v>
      </c>
      <c r="C34" s="16"/>
      <c r="D34" s="16"/>
      <c r="E34" s="16"/>
      <c r="F34" s="16"/>
      <c r="G34" s="15" t="s">
        <v>197</v>
      </c>
      <c r="H34" s="12" t="s">
        <v>35</v>
      </c>
      <c r="I34" s="15" t="s">
        <v>198</v>
      </c>
      <c r="J34" s="31">
        <v>46143</v>
      </c>
      <c r="K34" s="13">
        <v>46204</v>
      </c>
      <c r="L34" s="12" t="s">
        <v>199</v>
      </c>
      <c r="M34" s="12" t="s">
        <v>200</v>
      </c>
      <c r="N34" s="15" t="s">
        <v>201</v>
      </c>
      <c r="O34" s="16">
        <v>545.66</v>
      </c>
      <c r="P34" s="16">
        <v>545.66</v>
      </c>
      <c r="Q34" s="16"/>
      <c r="R34" s="12" t="s">
        <v>202</v>
      </c>
      <c r="S34" s="12" t="s">
        <v>203</v>
      </c>
      <c r="T34" s="16">
        <v>4</v>
      </c>
      <c r="U34" s="16">
        <v>2493</v>
      </c>
      <c r="V34" s="16">
        <v>6813</v>
      </c>
      <c r="W34" s="12">
        <v>4</v>
      </c>
      <c r="X34" s="16"/>
      <c r="Y34" s="16"/>
      <c r="Z34" s="20" t="s">
        <v>42</v>
      </c>
      <c r="AA34" s="14"/>
    </row>
    <row r="35" s="1" customFormat="1" ht="40" customHeight="1" spans="1:27">
      <c r="A35" s="11" t="s">
        <v>204</v>
      </c>
      <c r="B35" s="11"/>
      <c r="C35" s="14"/>
      <c r="D35" s="14"/>
      <c r="E35" s="11"/>
      <c r="F35" s="11"/>
      <c r="G35" s="11"/>
      <c r="H35" s="11"/>
      <c r="I35" s="11"/>
      <c r="J35" s="30"/>
      <c r="K35" s="30"/>
      <c r="L35" s="11"/>
      <c r="M35" s="11"/>
      <c r="N35" s="11"/>
      <c r="O35" s="14">
        <f>SUM(O7:O34)</f>
        <v>14308.761</v>
      </c>
      <c r="P35" s="14">
        <f>SUM(P7:P34)</f>
        <v>8118.761</v>
      </c>
      <c r="Q35" s="14">
        <f>SUM(Q7:Q34)</f>
        <v>6190</v>
      </c>
      <c r="R35" s="11"/>
      <c r="S35" s="11"/>
      <c r="T35" s="14"/>
      <c r="U35" s="11"/>
      <c r="V35" s="11"/>
      <c r="W35" s="11"/>
      <c r="X35" s="11"/>
      <c r="Y35" s="11"/>
      <c r="Z35" s="32"/>
      <c r="AA35" s="14"/>
    </row>
    <row r="36" spans="1:27">
      <c r="A36" s="33"/>
      <c r="B36" s="34"/>
      <c r="C36" s="34"/>
      <c r="D36" s="34"/>
      <c r="E36" s="34"/>
      <c r="F36" s="34"/>
      <c r="G36" s="34"/>
    </row>
    <row r="37" spans="1:27">
      <c r="A37" s="33"/>
      <c r="B37" s="34"/>
      <c r="C37" s="34"/>
      <c r="D37" s="34"/>
      <c r="E37" s="34"/>
      <c r="F37" s="34"/>
      <c r="G37" s="34"/>
    </row>
    <row r="38" spans="1:27">
      <c r="A38" s="33"/>
      <c r="B38" s="34"/>
      <c r="C38" s="34"/>
      <c r="D38" s="34"/>
      <c r="E38" s="34"/>
      <c r="F38" s="34"/>
      <c r="G38" s="34"/>
    </row>
    <row r="39" spans="1:27">
      <c r="A39" s="33"/>
      <c r="B39" s="34"/>
      <c r="C39" s="34"/>
      <c r="D39" s="34"/>
      <c r="E39" s="34"/>
      <c r="F39" s="34"/>
      <c r="G39" s="34"/>
    </row>
    <row r="40" spans="1:27">
      <c r="A40" s="33"/>
      <c r="B40" s="34"/>
      <c r="C40" s="34"/>
      <c r="D40" s="34"/>
      <c r="E40" s="34"/>
      <c r="F40" s="34"/>
      <c r="G40" s="34"/>
    </row>
    <row r="41" spans="1:27">
      <c r="A41" s="33"/>
      <c r="B41" s="34"/>
      <c r="C41" s="34"/>
      <c r="D41" s="34"/>
      <c r="E41" s="34"/>
      <c r="F41" s="34"/>
      <c r="G41" s="34"/>
    </row>
    <row r="42" spans="1:27">
      <c r="A42" s="33"/>
      <c r="B42" s="34"/>
      <c r="C42" s="34"/>
      <c r="D42" s="34"/>
      <c r="E42" s="34"/>
      <c r="F42" s="34"/>
      <c r="G42" s="34"/>
    </row>
    <row r="43" spans="1:27">
      <c r="A43" s="34"/>
      <c r="B43" s="34"/>
      <c r="C43" s="34"/>
      <c r="D43" s="34"/>
      <c r="E43" s="34"/>
      <c r="F43" s="34"/>
      <c r="G43" s="34"/>
    </row>
  </sheetData>
  <autoFilter xmlns:etc="http://www.wps.cn/officeDocument/2017/etCustomData" ref="A6:AA35" etc:filterBottomFollowUsedRange="0">
    <extLst/>
  </autoFilter>
  <mergeCells count="29">
    <mergeCell ref="I1:J1"/>
    <mergeCell ref="A2:Y2"/>
    <mergeCell ref="J4:K4"/>
    <mergeCell ref="O4:Q4"/>
    <mergeCell ref="T4:Y4"/>
    <mergeCell ref="P5:Q5"/>
    <mergeCell ref="W5:Y5"/>
    <mergeCell ref="A4:A6"/>
    <mergeCell ref="B4:B6"/>
    <mergeCell ref="C5:C6"/>
    <mergeCell ref="D5:D6"/>
    <mergeCell ref="E4:E6"/>
    <mergeCell ref="F4:F6"/>
    <mergeCell ref="G4:G6"/>
    <mergeCell ref="H4:H6"/>
    <mergeCell ref="I4:I6"/>
    <mergeCell ref="J5:J6"/>
    <mergeCell ref="K5:K6"/>
    <mergeCell ref="L4:L6"/>
    <mergeCell ref="M4:M6"/>
    <mergeCell ref="N4:N6"/>
    <mergeCell ref="O5:O6"/>
    <mergeCell ref="R4:R6"/>
    <mergeCell ref="S4:S6"/>
    <mergeCell ref="T5:T6"/>
    <mergeCell ref="U5:U6"/>
    <mergeCell ref="V5:V6"/>
    <mergeCell ref="Z4:Z6"/>
    <mergeCell ref="AA4:AA6"/>
  </mergeCells>
  <printOptions horizontalCentered="1"/>
  <pageMargins left="0.554861111111111" right="0.554861111111111" top="1" bottom="1" header="0.5" footer="0.5"/>
  <pageSetup paperSize="9" scale="5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第二批入库项目28个</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baixin</dc:creator>
  <cp:lastModifiedBy>kos</cp:lastModifiedBy>
  <dcterms:created xsi:type="dcterms:W3CDTF">2024-11-18T07:28:00Z</dcterms:created>
  <dcterms:modified xsi:type="dcterms:W3CDTF">2026-06-22T09:18:39Z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2052-12.1.2.24722</vt:lpwstr>
  </property>
  <property fmtid="{D5CDD505-2E9C-101B-9397-08002B2CF9AE}" pid="3" name="ICV">
    <vt:lpwstr>CC47DDA79F3247D75261166A601A00E5_43</vt:lpwstr>
  </property>
  <property fmtid="{D5CDD505-2E9C-101B-9397-08002B2CF9AE}" pid="4" name="KSOReadingLayout">
    <vt:bool>true</vt:bool>
  </property>
  <property fmtid="{D5CDD505-2E9C-101B-9397-08002B2CF9AE}" pid="5" name="CalculationRule">
    <vt:i4>0</vt:i4>
  </property>
</Properties>
</file>